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B35A25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<sst xmlns="http://schemas.openxmlformats.org/spreadsheetml/2006/main" count="416" uniqueCount="124">
  <si>
    <t>50Hz</t>
  </si>
  <si>
    <t>100Hz</t>
  </si>
  <si>
    <t>200Hz</t>
  </si>
  <si>
    <t>400Hz</t>
  </si>
  <si>
    <t>600Hz</t>
  </si>
  <si>
    <t>800Hz</t>
  </si>
  <si>
    <t>1K</t>
  </si>
  <si>
    <t>Point</t>
  </si>
  <si>
    <t>Coreloss</t>
  </si>
  <si>
    <t>Mag. Den.</t>
  </si>
  <si>
    <t>Mag. force</t>
  </si>
  <si>
    <t>Hz</t>
  </si>
  <si>
    <t>W/kg</t>
  </si>
  <si>
    <t>T</t>
  </si>
  <si>
    <t>A/m</t>
  </si>
  <si>
    <t xml:space="preserve"> Mes.P.</t>
  </si>
  <si>
    <t xml:space="preserve"> H (A/m)</t>
  </si>
  <si>
    <t xml:space="preserve"> J (T)</t>
  </si>
  <si>
    <t xml:space="preserve"> B (T)</t>
  </si>
  <si>
    <t>P1</t>
  </si>
  <si>
    <t xml:space="preserve">   B0.01</t>
  </si>
  <si>
    <t>P2</t>
  </si>
  <si>
    <t xml:space="preserve">   B0.015</t>
  </si>
  <si>
    <t>P3</t>
  </si>
  <si>
    <t xml:space="preserve">   B0.02</t>
  </si>
  <si>
    <t>P4</t>
  </si>
  <si>
    <t xml:space="preserve">   B0.025</t>
  </si>
  <si>
    <t>P5</t>
  </si>
  <si>
    <t xml:space="preserve">   B0.03</t>
  </si>
  <si>
    <t>P6</t>
  </si>
  <si>
    <t xml:space="preserve">   B0.035</t>
  </si>
  <si>
    <t>P7</t>
  </si>
  <si>
    <t xml:space="preserve">   B0.04</t>
  </si>
  <si>
    <t>P7.5</t>
  </si>
  <si>
    <t xml:space="preserve">   B0.045</t>
  </si>
  <si>
    <t>P8</t>
  </si>
  <si>
    <t xml:space="preserve">   B0.05</t>
  </si>
  <si>
    <t>P8.5</t>
  </si>
  <si>
    <t xml:space="preserve">   B0.06</t>
  </si>
  <si>
    <t>P9</t>
  </si>
  <si>
    <t xml:space="preserve">   B0.07</t>
  </si>
  <si>
    <t>P9.5</t>
  </si>
  <si>
    <t xml:space="preserve">   B0.08</t>
  </si>
  <si>
    <t>P10</t>
  </si>
  <si>
    <t xml:space="preserve">   B0.09</t>
  </si>
  <si>
    <t>P10.5</t>
  </si>
  <si>
    <t xml:space="preserve">   B0.1</t>
  </si>
  <si>
    <t>P11</t>
  </si>
  <si>
    <t xml:space="preserve">   B0.15</t>
  </si>
  <si>
    <t>P11.5</t>
  </si>
  <si>
    <t xml:space="preserve">   B0.2</t>
  </si>
  <si>
    <t>P12</t>
  </si>
  <si>
    <t xml:space="preserve">   B0.25</t>
  </si>
  <si>
    <t>P12.5</t>
  </si>
  <si>
    <t xml:space="preserve">   B0.3</t>
  </si>
  <si>
    <t>P13</t>
  </si>
  <si>
    <t xml:space="preserve">   B0.35</t>
  </si>
  <si>
    <t>P13.2</t>
  </si>
  <si>
    <t xml:space="preserve">   B0.4</t>
  </si>
  <si>
    <t>P13.4</t>
  </si>
  <si>
    <t xml:space="preserve">   B0.45</t>
  </si>
  <si>
    <t>P13.6</t>
  </si>
  <si>
    <t xml:space="preserve">   B0.5</t>
  </si>
  <si>
    <t>P13.8</t>
  </si>
  <si>
    <t xml:space="preserve">   B0.6</t>
  </si>
  <si>
    <t>P14</t>
  </si>
  <si>
    <t xml:space="preserve">   B0.7</t>
  </si>
  <si>
    <t>P14.2</t>
  </si>
  <si>
    <t xml:space="preserve">   B0.8</t>
  </si>
  <si>
    <t>P14.4</t>
  </si>
  <si>
    <t xml:space="preserve">   B0.9</t>
  </si>
  <si>
    <t>P14.6</t>
  </si>
  <si>
    <t xml:space="preserve">   B1</t>
  </si>
  <si>
    <t>P14.8</t>
  </si>
  <si>
    <t xml:space="preserve">   B1.5</t>
  </si>
  <si>
    <t>P15</t>
  </si>
  <si>
    <t xml:space="preserve">   B2</t>
  </si>
  <si>
    <t>P15.2</t>
  </si>
  <si>
    <t xml:space="preserve">   B2.5</t>
  </si>
  <si>
    <t>P15.4</t>
  </si>
  <si>
    <t xml:space="preserve">   B3</t>
  </si>
  <si>
    <t>P15.6</t>
  </si>
  <si>
    <t xml:space="preserve">   B3.5</t>
  </si>
  <si>
    <t>P15.8</t>
  </si>
  <si>
    <t xml:space="preserve">   B4</t>
  </si>
  <si>
    <t>P16</t>
  </si>
  <si>
    <t xml:space="preserve">   B4.5</t>
  </si>
  <si>
    <t>P16.2</t>
  </si>
  <si>
    <t xml:space="preserve">   B5</t>
  </si>
  <si>
    <t>P16.4</t>
  </si>
  <si>
    <t xml:space="preserve">   B6</t>
  </si>
  <si>
    <t>P16.6</t>
  </si>
  <si>
    <t xml:space="preserve">   B7</t>
  </si>
  <si>
    <t>P16.8</t>
  </si>
  <si>
    <t xml:space="preserve">   B8</t>
  </si>
  <si>
    <t>P17</t>
  </si>
  <si>
    <t xml:space="preserve">   B9</t>
  </si>
  <si>
    <t>P17.2</t>
  </si>
  <si>
    <t xml:space="preserve">   B10</t>
  </si>
  <si>
    <t>P17.4</t>
  </si>
  <si>
    <t xml:space="preserve">   B20</t>
  </si>
  <si>
    <t>P17.6</t>
  </si>
  <si>
    <t xml:space="preserve">   B30</t>
  </si>
  <si>
    <t>P17.8</t>
  </si>
  <si>
    <t xml:space="preserve">   B40</t>
  </si>
  <si>
    <t>P18</t>
  </si>
  <si>
    <t xml:space="preserve">   B50</t>
  </si>
  <si>
    <t>P18.2</t>
  </si>
  <si>
    <t xml:space="preserve">   B80</t>
  </si>
  <si>
    <t>P18.5</t>
  </si>
  <si>
    <t xml:space="preserve">   B100</t>
  </si>
  <si>
    <t>P18.7</t>
  </si>
  <si>
    <t xml:space="preserve">   B200</t>
  </si>
  <si>
    <t>P19</t>
  </si>
  <si>
    <t xml:space="preserve">   B300</t>
  </si>
  <si>
    <t>P19.2</t>
  </si>
  <si>
    <t xml:space="preserve">   B400</t>
  </si>
  <si>
    <t>P19.5</t>
  </si>
  <si>
    <t xml:space="preserve">   B500</t>
  </si>
  <si>
    <t xml:space="preserve">   B600</t>
  </si>
  <si>
    <t xml:space="preserve">   B700</t>
  </si>
  <si>
    <t xml:space="preserve">   B800</t>
  </si>
  <si>
    <t xml:space="preserve">   B900</t>
  </si>
  <si>
    <t xml:space="preserve">   B999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</si>
</sst>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1"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9"/>
  <sheetViews>
    <sheetView tabSelected="1" zoomScale="70" zoomScaleNormal="70" workbookViewId="0">
      <selection activeCell="R2" sqref="R2"/>
    </sheetView>
  </sheetViews>
  <sheetFormatPr defaultColWidth="8.8" defaultRowHeight="14.25"/>
  <cols>
    <col min="6" max="6" width="6.5" style="1" customWidth="1"/>
    <col min="7" max="7" width="9.5" style="1" customWidth="1"/>
    <col min="8" max="8" width="10.6" style="1" customWidth="1"/>
    <col min="9" max="9" width="11.7" style="1" customWidth="1"/>
    <col min="10" max="10" width="8.8" style="1"/>
    <col min="11" max="11" width="6.5" style="1" customWidth="1"/>
    <col min="12" max="12" width="9.5" style="1" customWidth="1"/>
    <col min="13" max="13" width="10.6" style="1" customWidth="1"/>
    <col min="14" max="14" width="11.7" style="1" customWidth="1"/>
    <col min="15" max="15" width="8.8" style="1"/>
    <col min="16" max="16" width="6.5" style="1" customWidth="1"/>
    <col min="17" max="17" width="9.5" style="1" customWidth="1"/>
    <col min="18" max="18" width="10.6" style="1" customWidth="1"/>
    <col min="19" max="19" width="11.7" style="1" customWidth="1"/>
    <col min="20" max="20" width="8.8" style="1"/>
    <col min="21" max="21" width="6.5" style="1" customWidth="1"/>
    <col min="22" max="22" width="9.5" style="1" customWidth="1"/>
    <col min="23" max="23" width="10.6" style="1" customWidth="1"/>
    <col min="24" max="24" width="11.7" style="1" customWidth="1"/>
    <col min="25" max="25" width="8.8" style="1"/>
    <col min="26" max="26" width="6.5" style="1" customWidth="1"/>
    <col min="27" max="27" width="9.5" style="1" customWidth="1"/>
    <col min="28" max="28" width="10.6" style="1" customWidth="1"/>
    <col min="29" max="29" width="11.7" style="1" customWidth="1"/>
    <col min="30" max="30" width="8.8" style="1"/>
    <col min="31" max="31" width="6.5" style="1" customWidth="1"/>
    <col min="32" max="32" width="9.5" style="1" customWidth="1"/>
    <col min="33" max="33" width="10.6" style="1" customWidth="1"/>
    <col min="34" max="34" width="11.7" style="1" customWidth="1"/>
    <col min="35" max="35" width="8.8" style="1"/>
    <col min="36" max="36" width="6.5" style="1" customWidth="1"/>
    <col min="37" max="37" width="9.5" style="1" customWidth="1"/>
    <col min="38" max="38" width="10.6" style="1" customWidth="1"/>
    <col min="39" max="39" width="11.7" style="1" customWidth="1"/>
  </cols>
  <sheetData>
    <row r="1" spans="6:36">
      <c r="F1" s="1" t="s">
        <v>0</v>
      </c>
      <c r="K1" s="1" t="s">
        <v>1</v>
      </c>
      <c r="P1" s="1" t="s">
        <v>2</v>
      </c>
      <c r="U1" s="1" t="s">
        <v>3</v>
      </c>
      <c r="Z1" s="1" t="s">
        <v>4</v>
      </c>
      <c r="AE1" s="1" t="s">
        <v>5</v>
      </c>
      <c r="AJ1" s="1" t="s">
        <v>6</v>
      </c>
    </row>
    <row r="2" spans="6:39">
      <c r="F2" s="1" t="s">
        <v>7</v>
      </c>
      <c r="G2" s="1" t="s">
        <v>8</v>
      </c>
      <c r="H2" s="1" t="s">
        <v>9</v>
      </c>
      <c r="I2" s="1" t="s">
        <v>10</v>
      </c>
      <c r="K2" s="1" t="s">
        <v>7</v>
      </c>
      <c r="L2" s="1" t="s">
        <v>8</v>
      </c>
      <c r="M2" s="1" t="s">
        <v>9</v>
      </c>
      <c r="N2" s="1" t="s">
        <v>10</v>
      </c>
      <c r="P2" s="1" t="s">
        <v>7</v>
      </c>
      <c r="Q2" s="1" t="s">
        <v>8</v>
      </c>
      <c r="R2" s="1" t="s">
        <v>9</v>
      </c>
      <c r="S2" s="1" t="s">
        <v>10</v>
      </c>
      <c r="U2" s="1" t="s">
        <v>7</v>
      </c>
      <c r="V2" s="1" t="s">
        <v>8</v>
      </c>
      <c r="W2" s="1" t="s">
        <v>9</v>
      </c>
      <c r="X2" s="1" t="s">
        <v>10</v>
      </c>
      <c r="Z2" s="1" t="s">
        <v>7</v>
      </c>
      <c r="AA2" s="1" t="s">
        <v>8</v>
      </c>
      <c r="AB2" s="1" t="s">
        <v>9</v>
      </c>
      <c r="AC2" s="1" t="s">
        <v>10</v>
      </c>
      <c r="AE2" s="1" t="s">
        <v>7</v>
      </c>
      <c r="AF2" s="1" t="s">
        <v>8</v>
      </c>
      <c r="AG2" s="1" t="s">
        <v>9</v>
      </c>
      <c r="AH2" s="1" t="s">
        <v>10</v>
      </c>
      <c r="AJ2" s="1" t="s">
        <v>7</v>
      </c>
      <c r="AK2" s="1" t="s">
        <v>8</v>
      </c>
      <c r="AL2" s="1" t="s">
        <v>9</v>
      </c>
      <c r="AM2" s="1" t="s">
        <v>10</v>
      </c>
    </row>
    <row r="3" spans="6:39">
      <c r="F3" s="1" t="s">
        <v>11</v>
      </c>
      <c r="G3" s="1" t="s">
        <v>12</v>
      </c>
      <c r="H3" s="1" t="s">
        <v>13</v>
      </c>
      <c r="I3" s="1" t="s">
        <v>14</v>
      </c>
      <c r="K3" s="1" t="s">
        <v>11</v>
      </c>
      <c r="L3" s="1" t="s">
        <v>12</v>
      </c>
      <c r="M3" s="1" t="s">
        <v>13</v>
      </c>
      <c r="N3" s="1" t="s">
        <v>14</v>
      </c>
      <c r="P3" s="1" t="s">
        <v>11</v>
      </c>
      <c r="Q3" s="1" t="s">
        <v>12</v>
      </c>
      <c r="R3" s="1" t="s">
        <v>13</v>
      </c>
      <c r="S3" s="1" t="s">
        <v>14</v>
      </c>
      <c r="U3" s="1" t="s">
        <v>11</v>
      </c>
      <c r="V3" s="1" t="s">
        <v>12</v>
      </c>
      <c r="W3" s="1" t="s">
        <v>13</v>
      </c>
      <c r="X3" s="1" t="s">
        <v>14</v>
      </c>
      <c r="Z3" s="1" t="s">
        <v>11</v>
      </c>
      <c r="AA3" s="1" t="s">
        <v>12</v>
      </c>
      <c r="AB3" s="1" t="s">
        <v>13</v>
      </c>
      <c r="AC3" s="1" t="s">
        <v>14</v>
      </c>
      <c r="AE3" s="1" t="s">
        <v>11</v>
      </c>
      <c r="AF3" s="1" t="s">
        <v>12</v>
      </c>
      <c r="AG3" s="1" t="s">
        <v>13</v>
      </c>
      <c r="AH3" s="1" t="s">
        <v>14</v>
      </c>
      <c r="AJ3" s="1" t="s">
        <v>11</v>
      </c>
      <c r="AK3" s="1" t="s">
        <v>12</v>
      </c>
      <c r="AL3" s="1" t="s">
        <v>13</v>
      </c>
      <c r="AM3" s="1" t="s">
        <v>14</v>
      </c>
    </row>
    <row r="4" spans="1:39">
      <c r="A4" t="s">
        <v>15</v>
      </c>
      <c r="B4" t="s">
        <v>16</v>
      </c>
      <c r="C4" t="s">
        <v>17</v>
      </c>
      <c r="D4" s="2" t="s">
        <v>18</v>
      </c>
      <c r="F4" s="1" t="s">
        <v>19</v>
      </c>
      <c r="G4" s="1">
        <v>0.014</v>
      </c>
      <c r="H4" s="1">
        <v>0.1</v>
      </c>
      <c r="I4" s="1">
        <v>26.4</v>
      </c>
      <c r="K4" s="1" t="s">
        <v>19</v>
      </c>
      <c r="L4" s="1">
        <v>0.032</v>
      </c>
      <c r="M4" s="1">
        <v>0.1</v>
      </c>
      <c r="N4" s="1">
        <v>26.7</v>
      </c>
      <c r="P4" s="1" t="s">
        <v>19</v>
      </c>
      <c r="Q4" s="1">
        <v>0.079</v>
      </c>
      <c r="R4" s="1">
        <v>0.1</v>
      </c>
      <c r="S4" s="1">
        <v>27.3</v>
      </c>
      <c r="U4" s="1" t="s">
        <v>19</v>
      </c>
      <c r="V4" s="1">
        <v>0.211</v>
      </c>
      <c r="W4" s="1">
        <v>0.1</v>
      </c>
      <c r="X4" s="1">
        <v>28.8</v>
      </c>
      <c r="Z4" s="1" t="s">
        <v>19</v>
      </c>
      <c r="AA4" s="1">
        <v>0.39</v>
      </c>
      <c r="AB4" s="1">
        <v>0.1</v>
      </c>
      <c r="AC4" s="1">
        <v>30.8</v>
      </c>
      <c r="AE4" s="1" t="s">
        <v>19</v>
      </c>
      <c r="AF4" s="1">
        <v>0.614</v>
      </c>
      <c r="AG4" s="1">
        <v>0.1</v>
      </c>
      <c r="AH4" s="1">
        <v>32.8</v>
      </c>
      <c r="AJ4" s="1" t="s">
        <v>19</v>
      </c>
      <c r="AK4" s="1">
        <v>0.899</v>
      </c>
      <c r="AL4" s="1">
        <v>0.1</v>
      </c>
      <c r="AM4" s="1">
        <v>35.3</v>
      </c>
    </row>
    <row r="5" spans="1:39">
      <c r="A5" t="s">
        <v>20</v>
      </c>
      <c r="B5">
        <v>1.038</v>
      </c>
      <c r="C5">
        <v>0.002</v>
      </c>
      <c r="D5" s="3">
        <f t="shared" ref="D5:D59" si="0">C5+B5*4*3.14*0.0000001</f>
        <v>0.002001303728</v>
      </c>
      <c r="F5" s="1" t="s">
        <v>21</v>
      </c>
      <c r="G5" s="1">
        <v>0.062</v>
      </c>
      <c r="H5" s="1">
        <v>0.2</v>
      </c>
      <c r="I5" s="1">
        <v>36.7</v>
      </c>
      <c r="K5" s="1" t="s">
        <v>21</v>
      </c>
      <c r="L5" s="1">
        <v>0.14</v>
      </c>
      <c r="M5" s="1">
        <v>0.2</v>
      </c>
      <c r="N5" s="1">
        <v>37.8</v>
      </c>
      <c r="P5" s="1" t="s">
        <v>21</v>
      </c>
      <c r="Q5" s="1">
        <v>0.339</v>
      </c>
      <c r="R5" s="1">
        <v>0.2</v>
      </c>
      <c r="S5" s="1">
        <v>39.9</v>
      </c>
      <c r="U5" s="1" t="s">
        <v>21</v>
      </c>
      <c r="V5" s="1">
        <v>0.877</v>
      </c>
      <c r="W5" s="1">
        <v>0.2</v>
      </c>
      <c r="X5" s="1">
        <v>44.4</v>
      </c>
      <c r="Z5" s="1" t="s">
        <v>21</v>
      </c>
      <c r="AA5" s="1">
        <v>1.584</v>
      </c>
      <c r="AB5" s="1">
        <v>0.2</v>
      </c>
      <c r="AC5" s="1">
        <v>49</v>
      </c>
      <c r="AE5" s="1" t="s">
        <v>21</v>
      </c>
      <c r="AF5" s="1">
        <v>2.449</v>
      </c>
      <c r="AG5" s="1">
        <v>0.2</v>
      </c>
      <c r="AH5" s="1">
        <v>53.5</v>
      </c>
      <c r="AJ5" s="1" t="s">
        <v>21</v>
      </c>
      <c r="AK5" s="1">
        <v>3.516</v>
      </c>
      <c r="AL5" s="1">
        <v>0.2</v>
      </c>
      <c r="AM5" s="1">
        <v>58.5</v>
      </c>
    </row>
    <row r="6" spans="1:39">
      <c r="A6" t="s">
        <v>22</v>
      </c>
      <c r="B6">
        <v>1.555</v>
      </c>
      <c r="C6">
        <v>0.003</v>
      </c>
      <c r="D6" s="3">
        <f t="shared" si="0"/>
        <v>0.00300195308</v>
      </c>
      <c r="F6" s="1" t="s">
        <v>23</v>
      </c>
      <c r="G6" s="1">
        <v>0.132</v>
      </c>
      <c r="H6" s="1">
        <v>0.3</v>
      </c>
      <c r="I6" s="1">
        <v>43.8</v>
      </c>
      <c r="K6" s="1" t="s">
        <v>23</v>
      </c>
      <c r="L6" s="1">
        <v>0.301</v>
      </c>
      <c r="M6" s="1">
        <v>0.3</v>
      </c>
      <c r="N6" s="1">
        <v>45.5</v>
      </c>
      <c r="P6" s="1" t="s">
        <v>23</v>
      </c>
      <c r="Q6" s="1">
        <v>0.732</v>
      </c>
      <c r="R6" s="1">
        <v>0.3</v>
      </c>
      <c r="S6" s="1">
        <v>49</v>
      </c>
      <c r="U6" s="1" t="s">
        <v>23</v>
      </c>
      <c r="V6" s="1">
        <v>1.899</v>
      </c>
      <c r="W6" s="1">
        <v>0.3</v>
      </c>
      <c r="X6" s="1">
        <v>56.3</v>
      </c>
      <c r="Z6" s="1" t="s">
        <v>23</v>
      </c>
      <c r="AA6" s="1">
        <v>3.406</v>
      </c>
      <c r="AB6" s="1">
        <v>0.3</v>
      </c>
      <c r="AC6" s="1">
        <v>63.2</v>
      </c>
      <c r="AE6" s="1" t="s">
        <v>23</v>
      </c>
      <c r="AF6" s="1">
        <v>5.227</v>
      </c>
      <c r="AG6" s="1">
        <v>0.3</v>
      </c>
      <c r="AH6" s="1">
        <v>69.5</v>
      </c>
      <c r="AJ6" s="1" t="s">
        <v>23</v>
      </c>
      <c r="AK6" s="1">
        <v>7.43</v>
      </c>
      <c r="AL6" s="1">
        <v>0.3</v>
      </c>
      <c r="AM6" s="1">
        <v>76.2</v>
      </c>
    </row>
    <row r="7" spans="1:39">
      <c r="A7" t="s">
        <v>24</v>
      </c>
      <c r="B7">
        <v>2.074</v>
      </c>
      <c r="C7">
        <v>0.003</v>
      </c>
      <c r="D7" s="3">
        <f t="shared" si="0"/>
        <v>0.003002604944</v>
      </c>
      <c r="F7" s="1" t="s">
        <v>25</v>
      </c>
      <c r="G7" s="1">
        <v>0.219</v>
      </c>
      <c r="H7" s="1">
        <v>0.4</v>
      </c>
      <c r="I7" s="1">
        <v>49.7</v>
      </c>
      <c r="K7" s="1" t="s">
        <v>25</v>
      </c>
      <c r="L7" s="1">
        <v>0.502</v>
      </c>
      <c r="M7" s="1">
        <v>0.4</v>
      </c>
      <c r="N7" s="1">
        <v>52</v>
      </c>
      <c r="P7" s="1" t="s">
        <v>25</v>
      </c>
      <c r="Q7" s="1">
        <v>1.228</v>
      </c>
      <c r="R7" s="1">
        <v>0.399</v>
      </c>
      <c r="S7" s="1">
        <v>56.8</v>
      </c>
      <c r="U7" s="1" t="s">
        <v>25</v>
      </c>
      <c r="V7" s="1">
        <v>3.203</v>
      </c>
      <c r="W7" s="1">
        <v>0.4</v>
      </c>
      <c r="X7" s="1">
        <v>66.4</v>
      </c>
      <c r="Z7" s="1" t="s">
        <v>25</v>
      </c>
      <c r="AA7" s="1">
        <v>5.735</v>
      </c>
      <c r="AB7" s="1">
        <v>0.4</v>
      </c>
      <c r="AC7" s="1">
        <v>75.2</v>
      </c>
      <c r="AE7" s="1" t="s">
        <v>25</v>
      </c>
      <c r="AF7" s="1">
        <v>8.79</v>
      </c>
      <c r="AG7" s="1">
        <v>0.4</v>
      </c>
      <c r="AH7" s="1">
        <v>83.3</v>
      </c>
      <c r="AJ7" s="1" t="s">
        <v>25</v>
      </c>
      <c r="AK7" s="1">
        <v>12.456</v>
      </c>
      <c r="AL7" s="1">
        <v>0.399</v>
      </c>
      <c r="AM7" s="1">
        <v>91.7</v>
      </c>
    </row>
    <row r="8" spans="1:39">
      <c r="A8" t="s">
        <v>26</v>
      </c>
      <c r="B8">
        <v>2.591</v>
      </c>
      <c r="C8">
        <v>0.005</v>
      </c>
      <c r="D8" s="3">
        <f t="shared" si="0"/>
        <v>0.005003254296</v>
      </c>
      <c r="F8" s="1" t="s">
        <v>27</v>
      </c>
      <c r="G8" s="1">
        <v>0.318</v>
      </c>
      <c r="H8" s="1">
        <v>0.5</v>
      </c>
      <c r="I8" s="1">
        <v>55.3</v>
      </c>
      <c r="K8" s="1" t="s">
        <v>27</v>
      </c>
      <c r="L8" s="1">
        <v>0.735</v>
      </c>
      <c r="M8" s="1">
        <v>0.499</v>
      </c>
      <c r="N8" s="1">
        <v>58</v>
      </c>
      <c r="P8" s="1" t="s">
        <v>27</v>
      </c>
      <c r="Q8" s="1">
        <v>1.814</v>
      </c>
      <c r="R8" s="1">
        <v>0.499</v>
      </c>
      <c r="S8" s="1">
        <v>63.9</v>
      </c>
      <c r="U8" s="1" t="s">
        <v>27</v>
      </c>
      <c r="V8" s="1">
        <v>4.763</v>
      </c>
      <c r="W8" s="1">
        <v>0.5</v>
      </c>
      <c r="X8" s="1">
        <v>75.8</v>
      </c>
      <c r="Z8" s="1" t="s">
        <v>27</v>
      </c>
      <c r="AA8" s="1">
        <v>8.548</v>
      </c>
      <c r="AB8" s="1">
        <v>0.5</v>
      </c>
      <c r="AC8" s="1">
        <v>86.6</v>
      </c>
      <c r="AE8" s="1" t="s">
        <v>27</v>
      </c>
      <c r="AF8" s="1">
        <v>13.137</v>
      </c>
      <c r="AG8" s="1">
        <v>0.5</v>
      </c>
      <c r="AH8" s="1">
        <v>96.7</v>
      </c>
      <c r="AJ8" s="1" t="s">
        <v>27</v>
      </c>
      <c r="AK8" s="1">
        <v>18.64</v>
      </c>
      <c r="AL8" s="1">
        <v>0.499</v>
      </c>
      <c r="AM8" s="1">
        <v>107.6</v>
      </c>
    </row>
    <row r="9" spans="1:39">
      <c r="A9" t="s">
        <v>28</v>
      </c>
      <c r="B9">
        <v>3.11</v>
      </c>
      <c r="C9">
        <v>0.008</v>
      </c>
      <c r="D9" s="3">
        <f t="shared" si="0"/>
        <v>0.00800390616</v>
      </c>
      <c r="F9" s="1" t="s">
        <v>29</v>
      </c>
      <c r="G9" s="1">
        <v>0.428</v>
      </c>
      <c r="H9" s="1">
        <v>0.6</v>
      </c>
      <c r="I9" s="1">
        <v>61</v>
      </c>
      <c r="K9" s="1" t="s">
        <v>29</v>
      </c>
      <c r="L9" s="1">
        <v>0.998</v>
      </c>
      <c r="M9" s="1">
        <v>0.6</v>
      </c>
      <c r="N9" s="1">
        <v>64</v>
      </c>
      <c r="P9" s="1" t="s">
        <v>29</v>
      </c>
      <c r="Q9" s="1">
        <v>2.489</v>
      </c>
      <c r="R9" s="1">
        <v>0.6</v>
      </c>
      <c r="S9" s="1">
        <v>71</v>
      </c>
      <c r="U9" s="1" t="s">
        <v>29</v>
      </c>
      <c r="V9" s="1">
        <v>6.572</v>
      </c>
      <c r="W9" s="1">
        <v>0.599</v>
      </c>
      <c r="X9" s="1">
        <v>85.1</v>
      </c>
      <c r="Z9" s="1" t="s">
        <v>29</v>
      </c>
      <c r="AA9" s="1">
        <v>11.87</v>
      </c>
      <c r="AB9" s="1">
        <v>0.599</v>
      </c>
      <c r="AC9" s="1">
        <v>98.4</v>
      </c>
      <c r="AE9" s="1" t="s">
        <v>29</v>
      </c>
      <c r="AF9" s="1">
        <v>18.337</v>
      </c>
      <c r="AG9" s="1">
        <v>0.599</v>
      </c>
      <c r="AH9" s="1">
        <v>111.6</v>
      </c>
      <c r="AJ9" s="1" t="s">
        <v>29</v>
      </c>
      <c r="AK9" s="1">
        <v>26.114</v>
      </c>
      <c r="AL9" s="1">
        <v>0.599</v>
      </c>
      <c r="AM9" s="1">
        <v>124.5</v>
      </c>
    </row>
    <row r="10" spans="1:39">
      <c r="A10" t="s">
        <v>30</v>
      </c>
      <c r="B10">
        <v>3.63</v>
      </c>
      <c r="C10">
        <v>0.008</v>
      </c>
      <c r="D10" s="3">
        <f t="shared" si="0"/>
        <v>0.00800455928</v>
      </c>
      <c r="F10" s="1" t="s">
        <v>31</v>
      </c>
      <c r="G10" s="1">
        <v>0.549</v>
      </c>
      <c r="H10" s="1">
        <v>0.7</v>
      </c>
      <c r="I10" s="1">
        <v>67.3</v>
      </c>
      <c r="K10" s="1" t="s">
        <v>31</v>
      </c>
      <c r="L10" s="1">
        <v>1.289</v>
      </c>
      <c r="M10" s="1">
        <v>0.699</v>
      </c>
      <c r="N10" s="1">
        <v>70.3</v>
      </c>
      <c r="P10" s="1" t="s">
        <v>31</v>
      </c>
      <c r="Q10" s="1">
        <v>3.242</v>
      </c>
      <c r="R10" s="1">
        <v>0.699</v>
      </c>
      <c r="S10" s="1">
        <v>78</v>
      </c>
      <c r="U10" s="1" t="s">
        <v>31</v>
      </c>
      <c r="V10" s="1">
        <v>8.66</v>
      </c>
      <c r="W10" s="1">
        <v>0.699</v>
      </c>
      <c r="X10" s="1">
        <v>95</v>
      </c>
      <c r="Z10" s="1" t="s">
        <v>31</v>
      </c>
      <c r="AA10" s="1">
        <v>15.762</v>
      </c>
      <c r="AB10" s="1">
        <v>0.699</v>
      </c>
      <c r="AC10" s="1">
        <v>111.6</v>
      </c>
      <c r="AE10" s="1" t="s">
        <v>31</v>
      </c>
      <c r="AF10" s="1">
        <v>24.493</v>
      </c>
      <c r="AG10" s="1">
        <v>0.699</v>
      </c>
      <c r="AH10" s="1">
        <v>127.5</v>
      </c>
      <c r="AJ10" s="1" t="s">
        <v>31</v>
      </c>
      <c r="AK10" s="1">
        <v>35.046</v>
      </c>
      <c r="AL10" s="1">
        <v>0.699</v>
      </c>
      <c r="AM10" s="1">
        <v>143.7</v>
      </c>
    </row>
    <row r="11" spans="1:39">
      <c r="A11" t="s">
        <v>32</v>
      </c>
      <c r="B11">
        <v>4.135</v>
      </c>
      <c r="C11">
        <v>0.007</v>
      </c>
      <c r="D11" s="3">
        <f t="shared" si="0"/>
        <v>0.00700519356</v>
      </c>
      <c r="F11" s="1" t="s">
        <v>33</v>
      </c>
      <c r="G11" s="1">
        <v>0.614</v>
      </c>
      <c r="H11" s="1">
        <v>0.749</v>
      </c>
      <c r="I11" s="1">
        <v>70.8</v>
      </c>
      <c r="K11" s="1" t="s">
        <v>33</v>
      </c>
      <c r="L11" s="1">
        <v>1.446</v>
      </c>
      <c r="M11" s="1">
        <v>0.749</v>
      </c>
      <c r="N11" s="1">
        <v>73.9</v>
      </c>
      <c r="P11" s="1" t="s">
        <v>33</v>
      </c>
      <c r="Q11" s="1">
        <v>3.651</v>
      </c>
      <c r="R11" s="1">
        <v>0.75</v>
      </c>
      <c r="S11" s="1">
        <v>81.9</v>
      </c>
      <c r="U11" s="1" t="s">
        <v>33</v>
      </c>
      <c r="V11" s="1">
        <v>9.812</v>
      </c>
      <c r="W11" s="1">
        <v>0.749</v>
      </c>
      <c r="X11" s="1">
        <v>100.2</v>
      </c>
      <c r="Z11" s="1" t="s">
        <v>33</v>
      </c>
      <c r="AA11" s="1">
        <v>17.945</v>
      </c>
      <c r="AB11" s="1">
        <v>0.75</v>
      </c>
      <c r="AC11" s="1">
        <v>118.5</v>
      </c>
      <c r="AE11" s="1" t="s">
        <v>33</v>
      </c>
      <c r="AF11" s="1">
        <v>27.975</v>
      </c>
      <c r="AG11" s="1">
        <v>0.749</v>
      </c>
      <c r="AH11" s="1">
        <v>136.2</v>
      </c>
      <c r="AJ11" s="1" t="s">
        <v>33</v>
      </c>
      <c r="AK11" s="1">
        <v>40.272</v>
      </c>
      <c r="AL11" s="1">
        <v>0.75</v>
      </c>
      <c r="AM11" s="1">
        <v>154.2</v>
      </c>
    </row>
    <row r="12" spans="1:39">
      <c r="A12" t="s">
        <v>34</v>
      </c>
      <c r="B12">
        <v>4.665</v>
      </c>
      <c r="C12">
        <v>0.008</v>
      </c>
      <c r="D12" s="3">
        <f t="shared" si="0"/>
        <v>0.00800585924</v>
      </c>
      <c r="F12" s="1" t="s">
        <v>35</v>
      </c>
      <c r="G12" s="1">
        <v>0.682</v>
      </c>
      <c r="H12" s="1">
        <v>0.799</v>
      </c>
      <c r="I12" s="1">
        <v>74.7</v>
      </c>
      <c r="K12" s="1" t="s">
        <v>35</v>
      </c>
      <c r="L12" s="1">
        <v>1.609</v>
      </c>
      <c r="M12" s="1">
        <v>0.799</v>
      </c>
      <c r="N12" s="1">
        <v>77.6</v>
      </c>
      <c r="P12" s="1" t="s">
        <v>35</v>
      </c>
      <c r="Q12" s="1">
        <v>4.08</v>
      </c>
      <c r="R12" s="1">
        <v>0.799</v>
      </c>
      <c r="S12" s="1">
        <v>85.7</v>
      </c>
      <c r="U12" s="1" t="s">
        <v>35</v>
      </c>
      <c r="V12" s="1">
        <v>11.049</v>
      </c>
      <c r="W12" s="1">
        <v>0.799</v>
      </c>
      <c r="X12" s="1">
        <v>105.9</v>
      </c>
      <c r="Z12" s="1" t="s">
        <v>35</v>
      </c>
      <c r="AA12" s="1">
        <v>20.282</v>
      </c>
      <c r="AB12" s="1">
        <v>0.799</v>
      </c>
      <c r="AC12" s="1">
        <v>125.7</v>
      </c>
      <c r="AE12" s="1" t="s">
        <v>35</v>
      </c>
      <c r="AF12" s="1">
        <v>31.749</v>
      </c>
      <c r="AG12" s="1">
        <v>0.799</v>
      </c>
      <c r="AH12" s="1">
        <v>145.3</v>
      </c>
      <c r="AJ12" s="1" t="s">
        <v>35</v>
      </c>
      <c r="AK12" s="1">
        <v>45.812</v>
      </c>
      <c r="AL12" s="1">
        <v>0.8</v>
      </c>
      <c r="AM12" s="1">
        <v>165.2</v>
      </c>
    </row>
    <row r="13" spans="1:39">
      <c r="A13" t="s">
        <v>36</v>
      </c>
      <c r="B13">
        <v>5.173</v>
      </c>
      <c r="C13">
        <v>0.011</v>
      </c>
      <c r="D13" s="3">
        <f t="shared" si="0"/>
        <v>0.011006497288</v>
      </c>
      <c r="F13" s="1" t="s">
        <v>37</v>
      </c>
      <c r="G13" s="1">
        <v>0.752</v>
      </c>
      <c r="H13" s="1">
        <v>0.849</v>
      </c>
      <c r="I13" s="1">
        <v>78.9</v>
      </c>
      <c r="K13" s="1" t="s">
        <v>37</v>
      </c>
      <c r="L13" s="1">
        <v>1.781</v>
      </c>
      <c r="M13" s="1">
        <v>0.849</v>
      </c>
      <c r="N13" s="1">
        <v>81.8</v>
      </c>
      <c r="P13" s="1" t="s">
        <v>37</v>
      </c>
      <c r="Q13" s="1">
        <v>4.542</v>
      </c>
      <c r="R13" s="1">
        <v>0.849</v>
      </c>
      <c r="S13" s="1">
        <v>89.9</v>
      </c>
      <c r="U13" s="1" t="s">
        <v>37</v>
      </c>
      <c r="V13" s="1">
        <v>12.367</v>
      </c>
      <c r="W13" s="1">
        <v>0.849</v>
      </c>
      <c r="X13" s="1">
        <v>111.6</v>
      </c>
      <c r="Z13" s="1" t="s">
        <v>37</v>
      </c>
      <c r="AA13" s="1">
        <v>22.799</v>
      </c>
      <c r="AB13" s="1">
        <v>0.849</v>
      </c>
      <c r="AC13" s="1">
        <v>133.2</v>
      </c>
      <c r="AE13" s="1" t="s">
        <v>37</v>
      </c>
      <c r="AF13" s="1">
        <v>35.829</v>
      </c>
      <c r="AG13" s="1">
        <v>0.849</v>
      </c>
      <c r="AH13" s="1">
        <v>154.9</v>
      </c>
      <c r="AJ13" s="1" t="s">
        <v>37</v>
      </c>
      <c r="AK13" s="1">
        <v>51.856</v>
      </c>
      <c r="AL13" s="1">
        <v>0.85</v>
      </c>
      <c r="AM13" s="1">
        <v>176.8</v>
      </c>
    </row>
    <row r="14" spans="1:39">
      <c r="A14" t="s">
        <v>38</v>
      </c>
      <c r="B14">
        <v>6.205</v>
      </c>
      <c r="C14">
        <v>0.012</v>
      </c>
      <c r="D14" s="3">
        <f t="shared" si="0"/>
        <v>0.01200779348</v>
      </c>
      <c r="F14" s="1" t="s">
        <v>39</v>
      </c>
      <c r="G14" s="1">
        <v>0.826</v>
      </c>
      <c r="H14" s="1">
        <v>0.899</v>
      </c>
      <c r="I14" s="1">
        <v>83.8</v>
      </c>
      <c r="K14" s="1" t="s">
        <v>39</v>
      </c>
      <c r="L14" s="1">
        <v>1.959</v>
      </c>
      <c r="M14" s="1">
        <v>0.898</v>
      </c>
      <c r="N14" s="1">
        <v>86.5</v>
      </c>
      <c r="P14" s="1" t="s">
        <v>39</v>
      </c>
      <c r="Q14" s="1">
        <v>5.02</v>
      </c>
      <c r="R14" s="1">
        <v>0.9</v>
      </c>
      <c r="S14" s="1">
        <v>94.4</v>
      </c>
      <c r="U14" s="1" t="s">
        <v>39</v>
      </c>
      <c r="V14" s="1">
        <v>13.773</v>
      </c>
      <c r="W14" s="1">
        <v>0.899</v>
      </c>
      <c r="X14" s="1">
        <v>117.4</v>
      </c>
      <c r="Z14" s="1" t="s">
        <v>39</v>
      </c>
      <c r="AA14" s="1">
        <v>25.505</v>
      </c>
      <c r="AB14" s="1">
        <v>0.899</v>
      </c>
      <c r="AC14" s="1">
        <v>141.1</v>
      </c>
      <c r="AE14" s="1" t="s">
        <v>39</v>
      </c>
      <c r="AF14" s="1">
        <v>40.391</v>
      </c>
      <c r="AG14" s="1">
        <v>0.9</v>
      </c>
      <c r="AH14" s="1">
        <v>165.1</v>
      </c>
      <c r="AJ14" s="1" t="s">
        <v>39</v>
      </c>
      <c r="AK14" s="1">
        <v>58.43</v>
      </c>
      <c r="AL14" s="1">
        <v>0.9</v>
      </c>
      <c r="AM14" s="1">
        <v>189.2</v>
      </c>
    </row>
    <row r="15" spans="1:39">
      <c r="A15" t="s">
        <v>40</v>
      </c>
      <c r="B15">
        <v>7.239</v>
      </c>
      <c r="C15">
        <v>0.019</v>
      </c>
      <c r="D15" s="3">
        <f t="shared" si="0"/>
        <v>0.019009092184</v>
      </c>
      <c r="F15" s="1" t="s">
        <v>41</v>
      </c>
      <c r="G15" s="1">
        <v>0.903</v>
      </c>
      <c r="H15" s="1">
        <v>0.949</v>
      </c>
      <c r="I15" s="1">
        <v>89.4</v>
      </c>
      <c r="K15" s="1" t="s">
        <v>41</v>
      </c>
      <c r="L15" s="1">
        <v>2.15</v>
      </c>
      <c r="M15" s="1">
        <v>0.949</v>
      </c>
      <c r="N15" s="1">
        <v>92.1</v>
      </c>
      <c r="P15" s="1" t="s">
        <v>41</v>
      </c>
      <c r="Q15" s="1">
        <v>5.53</v>
      </c>
      <c r="R15" s="1">
        <v>0.949</v>
      </c>
      <c r="S15" s="1">
        <v>99.2</v>
      </c>
      <c r="U15" s="1" t="s">
        <v>41</v>
      </c>
      <c r="V15" s="1">
        <v>15.274</v>
      </c>
      <c r="W15" s="1">
        <v>0.949</v>
      </c>
      <c r="X15" s="1">
        <v>123.5</v>
      </c>
      <c r="Z15" s="1" t="s">
        <v>41</v>
      </c>
      <c r="AA15" s="1">
        <v>28.42</v>
      </c>
      <c r="AB15" s="1">
        <v>0.949</v>
      </c>
      <c r="AC15" s="1">
        <v>149.4</v>
      </c>
      <c r="AE15" s="1" t="s">
        <v>41</v>
      </c>
      <c r="AF15" s="1">
        <v>45.167</v>
      </c>
      <c r="AG15" s="1">
        <v>0.95</v>
      </c>
      <c r="AH15" s="1">
        <v>175.7</v>
      </c>
      <c r="AJ15" s="1" t="s">
        <v>41</v>
      </c>
      <c r="AK15" s="1">
        <v>65.584</v>
      </c>
      <c r="AL15" s="1">
        <v>0.949</v>
      </c>
      <c r="AM15" s="1">
        <v>202.4</v>
      </c>
    </row>
    <row r="16" spans="1:39">
      <c r="A16" t="s">
        <v>42</v>
      </c>
      <c r="B16">
        <v>8.283</v>
      </c>
      <c r="C16">
        <v>0.018</v>
      </c>
      <c r="D16" s="3">
        <f t="shared" si="0"/>
        <v>0.018010403448</v>
      </c>
      <c r="F16" s="1" t="s">
        <v>43</v>
      </c>
      <c r="G16" s="1">
        <v>0.985</v>
      </c>
      <c r="H16" s="1">
        <v>0.999</v>
      </c>
      <c r="I16" s="1">
        <v>96.2</v>
      </c>
      <c r="K16" s="1" t="s">
        <v>43</v>
      </c>
      <c r="L16" s="1">
        <v>2.348</v>
      </c>
      <c r="M16" s="1">
        <v>0.999</v>
      </c>
      <c r="N16" s="1">
        <v>98.7</v>
      </c>
      <c r="P16" s="1" t="s">
        <v>43</v>
      </c>
      <c r="Q16" s="1">
        <v>6.065</v>
      </c>
      <c r="R16" s="1">
        <v>0.999</v>
      </c>
      <c r="S16" s="1">
        <v>104.7</v>
      </c>
      <c r="U16" s="1" t="s">
        <v>43</v>
      </c>
      <c r="V16" s="1">
        <v>16.881</v>
      </c>
      <c r="W16" s="1">
        <v>0.999</v>
      </c>
      <c r="X16" s="1">
        <v>130</v>
      </c>
      <c r="Z16" s="1" t="s">
        <v>43</v>
      </c>
      <c r="AA16" s="1">
        <v>31.564</v>
      </c>
      <c r="AB16" s="1">
        <v>0.998</v>
      </c>
      <c r="AC16" s="1">
        <v>158.1</v>
      </c>
      <c r="AE16" s="1" t="s">
        <v>43</v>
      </c>
      <c r="AF16" s="1">
        <v>50.345</v>
      </c>
      <c r="AG16" s="1">
        <v>1</v>
      </c>
      <c r="AH16" s="1">
        <v>186.8</v>
      </c>
      <c r="AJ16" s="1" t="s">
        <v>43</v>
      </c>
      <c r="AK16" s="1">
        <v>73.319</v>
      </c>
      <c r="AL16" s="1">
        <v>0.999</v>
      </c>
      <c r="AM16" s="1">
        <v>216</v>
      </c>
    </row>
    <row r="17" spans="1:39">
      <c r="A17" t="s">
        <v>44</v>
      </c>
      <c r="B17">
        <v>9.32</v>
      </c>
      <c r="C17">
        <v>0.022</v>
      </c>
      <c r="D17" s="3">
        <f t="shared" si="0"/>
        <v>0.02201170592</v>
      </c>
      <c r="F17" s="1" t="s">
        <v>45</v>
      </c>
      <c r="G17" s="1">
        <v>1.072</v>
      </c>
      <c r="H17" s="1">
        <v>1.049</v>
      </c>
      <c r="I17" s="1">
        <v>104.4</v>
      </c>
      <c r="K17" s="1" t="s">
        <v>45</v>
      </c>
      <c r="L17" s="1">
        <v>2.563</v>
      </c>
      <c r="M17" s="1">
        <v>1.05</v>
      </c>
      <c r="N17" s="1">
        <v>107</v>
      </c>
      <c r="P17" s="1" t="s">
        <v>45</v>
      </c>
      <c r="Q17" s="1">
        <v>6.633</v>
      </c>
      <c r="R17" s="1">
        <v>1.049</v>
      </c>
      <c r="S17" s="1">
        <v>111.6</v>
      </c>
      <c r="U17" s="1" t="s">
        <v>45</v>
      </c>
      <c r="V17" s="1">
        <v>18.595</v>
      </c>
      <c r="W17" s="1">
        <v>1.049</v>
      </c>
      <c r="X17" s="1">
        <v>136.7</v>
      </c>
      <c r="Z17" s="1" t="s">
        <v>45</v>
      </c>
      <c r="AA17" s="1">
        <v>34.943</v>
      </c>
      <c r="AB17" s="1">
        <v>1.048</v>
      </c>
      <c r="AC17" s="1">
        <v>167.3</v>
      </c>
      <c r="AE17" s="1" t="s">
        <v>45</v>
      </c>
      <c r="AF17" s="1">
        <v>55.944</v>
      </c>
      <c r="AG17" s="1">
        <v>1.05</v>
      </c>
      <c r="AH17" s="1">
        <v>198.7</v>
      </c>
      <c r="AJ17" s="1" t="s">
        <v>45</v>
      </c>
      <c r="AK17" s="1">
        <v>81.718</v>
      </c>
      <c r="AL17" s="1">
        <v>1.049</v>
      </c>
      <c r="AM17" s="1">
        <v>230.7</v>
      </c>
    </row>
    <row r="18" spans="1:39">
      <c r="A18" t="s">
        <v>46</v>
      </c>
      <c r="B18">
        <v>10.356</v>
      </c>
      <c r="C18">
        <v>0.026</v>
      </c>
      <c r="D18" s="3">
        <f t="shared" si="0"/>
        <v>0.026013007136</v>
      </c>
      <c r="F18" s="1" t="s">
        <v>47</v>
      </c>
      <c r="G18" s="1">
        <v>1.163</v>
      </c>
      <c r="H18" s="1">
        <v>1.099</v>
      </c>
      <c r="I18" s="1">
        <v>114.7</v>
      </c>
      <c r="K18" s="1" t="s">
        <v>47</v>
      </c>
      <c r="L18" s="1">
        <v>2.784</v>
      </c>
      <c r="M18" s="1">
        <v>1.1</v>
      </c>
      <c r="N18" s="1">
        <v>117.3</v>
      </c>
      <c r="P18" s="1" t="s">
        <v>47</v>
      </c>
      <c r="Q18" s="1">
        <v>7.234</v>
      </c>
      <c r="R18" s="1">
        <v>1.099</v>
      </c>
      <c r="S18" s="1">
        <v>120.6</v>
      </c>
      <c r="U18" s="1" t="s">
        <v>47</v>
      </c>
      <c r="V18" s="1">
        <v>20.424</v>
      </c>
      <c r="W18" s="1">
        <v>1.099</v>
      </c>
      <c r="X18" s="1">
        <v>143.8</v>
      </c>
      <c r="Z18" s="1" t="s">
        <v>47</v>
      </c>
      <c r="AA18" s="1">
        <v>38.582</v>
      </c>
      <c r="AB18" s="1">
        <v>1.098</v>
      </c>
      <c r="AC18" s="1">
        <v>177</v>
      </c>
      <c r="AE18" s="1" t="s">
        <v>47</v>
      </c>
      <c r="AF18" s="1">
        <v>62.004</v>
      </c>
      <c r="AG18" s="1">
        <v>1.1</v>
      </c>
      <c r="AH18" s="1">
        <v>211.3</v>
      </c>
      <c r="AJ18" s="1" t="s">
        <v>47</v>
      </c>
      <c r="AK18" s="1">
        <v>90.762</v>
      </c>
      <c r="AL18" s="1">
        <v>1.098</v>
      </c>
      <c r="AM18" s="1">
        <v>245.9</v>
      </c>
    </row>
    <row r="19" spans="1:39">
      <c r="A19" t="s">
        <v>48</v>
      </c>
      <c r="B19">
        <v>15.541</v>
      </c>
      <c r="C19">
        <v>0.041</v>
      </c>
      <c r="D19" s="3">
        <f t="shared" si="0"/>
        <v>0.041019519496</v>
      </c>
      <c r="F19" s="1" t="s">
        <v>49</v>
      </c>
      <c r="G19" s="1">
        <v>1.262</v>
      </c>
      <c r="H19" s="1">
        <v>1.149</v>
      </c>
      <c r="I19" s="1">
        <v>128.2</v>
      </c>
      <c r="K19" s="1" t="s">
        <v>49</v>
      </c>
      <c r="L19" s="1">
        <v>3.021</v>
      </c>
      <c r="M19" s="1">
        <v>1.15</v>
      </c>
      <c r="N19" s="1">
        <v>130.7</v>
      </c>
      <c r="P19" s="1" t="s">
        <v>49</v>
      </c>
      <c r="Q19" s="1">
        <v>7.877</v>
      </c>
      <c r="R19" s="1">
        <v>1.149</v>
      </c>
      <c r="S19" s="1">
        <v>133.4</v>
      </c>
      <c r="U19" s="1" t="s">
        <v>49</v>
      </c>
      <c r="V19" s="1">
        <v>22.387</v>
      </c>
      <c r="W19" s="1">
        <v>1.149</v>
      </c>
      <c r="X19" s="1">
        <v>151.6</v>
      </c>
      <c r="Z19" s="1" t="s">
        <v>49</v>
      </c>
      <c r="AA19" s="1">
        <v>42.497</v>
      </c>
      <c r="AB19" s="1">
        <v>1.148</v>
      </c>
      <c r="AC19" s="1">
        <v>187.3</v>
      </c>
      <c r="AE19" s="1" t="s">
        <v>49</v>
      </c>
      <c r="AF19" s="1">
        <v>68.539</v>
      </c>
      <c r="AG19" s="1">
        <v>1.149</v>
      </c>
      <c r="AH19" s="1">
        <v>224.6</v>
      </c>
      <c r="AJ19" s="1" t="s">
        <v>49</v>
      </c>
      <c r="AK19" s="1">
        <v>100.725</v>
      </c>
      <c r="AL19" s="1">
        <v>1.148</v>
      </c>
      <c r="AM19" s="1">
        <v>262.6</v>
      </c>
    </row>
    <row r="20" spans="1:39">
      <c r="A20" t="s">
        <v>50</v>
      </c>
      <c r="B20">
        <v>20.704</v>
      </c>
      <c r="C20">
        <v>0.061</v>
      </c>
      <c r="D20" s="3">
        <f t="shared" si="0"/>
        <v>0.061026004224</v>
      </c>
      <c r="F20" s="1" t="s">
        <v>51</v>
      </c>
      <c r="G20" s="1">
        <v>1.367</v>
      </c>
      <c r="H20" s="1">
        <v>1.199</v>
      </c>
      <c r="I20" s="1">
        <v>146.3</v>
      </c>
      <c r="K20" s="1" t="s">
        <v>51</v>
      </c>
      <c r="L20" s="1">
        <v>3.275</v>
      </c>
      <c r="M20" s="1">
        <v>1.2</v>
      </c>
      <c r="N20" s="1">
        <v>149</v>
      </c>
      <c r="P20" s="1" t="s">
        <v>51</v>
      </c>
      <c r="Q20" s="1">
        <v>8.557</v>
      </c>
      <c r="R20" s="1">
        <v>1.199</v>
      </c>
      <c r="S20" s="1">
        <v>150.7</v>
      </c>
      <c r="U20" s="1" t="s">
        <v>51</v>
      </c>
      <c r="V20" s="1">
        <v>24.475</v>
      </c>
      <c r="W20" s="1">
        <v>1.199</v>
      </c>
      <c r="X20" s="1">
        <v>159.9</v>
      </c>
      <c r="Z20" s="1" t="s">
        <v>51</v>
      </c>
      <c r="AA20" s="1">
        <v>46.916</v>
      </c>
      <c r="AB20" s="1">
        <v>1.2</v>
      </c>
      <c r="AC20" s="1">
        <v>198.7</v>
      </c>
      <c r="AE20" s="1" t="s">
        <v>51</v>
      </c>
      <c r="AF20" s="1">
        <v>75.594</v>
      </c>
      <c r="AG20" s="1">
        <v>1.199</v>
      </c>
      <c r="AH20" s="1">
        <v>238.8</v>
      </c>
      <c r="AJ20" s="1" t="s">
        <v>51</v>
      </c>
      <c r="AK20" s="1">
        <v>111.496</v>
      </c>
      <c r="AL20" s="1">
        <v>1.199</v>
      </c>
      <c r="AM20" s="1">
        <v>280.3</v>
      </c>
    </row>
    <row r="21" spans="1:39">
      <c r="A21" t="s">
        <v>52</v>
      </c>
      <c r="B21">
        <v>25.861</v>
      </c>
      <c r="C21">
        <v>0.09</v>
      </c>
      <c r="D21" s="3">
        <f t="shared" si="0"/>
        <v>0.090032481416</v>
      </c>
      <c r="F21" s="1" t="s">
        <v>53</v>
      </c>
      <c r="G21" s="1">
        <v>1.482</v>
      </c>
      <c r="H21" s="1">
        <v>1.249</v>
      </c>
      <c r="I21" s="1">
        <v>172.1</v>
      </c>
      <c r="K21" s="1" t="s">
        <v>53</v>
      </c>
      <c r="L21" s="1">
        <v>3.55</v>
      </c>
      <c r="M21" s="1">
        <v>1.249</v>
      </c>
      <c r="N21" s="1">
        <v>175.2</v>
      </c>
      <c r="P21" s="1" t="s">
        <v>53</v>
      </c>
      <c r="Q21" s="1">
        <v>9.295</v>
      </c>
      <c r="R21" s="1">
        <v>1.249</v>
      </c>
      <c r="S21" s="1">
        <v>176.8</v>
      </c>
      <c r="U21" s="1" t="s">
        <v>53</v>
      </c>
      <c r="V21" s="1">
        <v>26.707</v>
      </c>
      <c r="W21" s="1">
        <v>1.249</v>
      </c>
      <c r="X21" s="1">
        <v>180</v>
      </c>
      <c r="Z21" s="1" t="s">
        <v>53</v>
      </c>
      <c r="AA21" s="1">
        <v>51.418</v>
      </c>
      <c r="AB21" s="1">
        <v>1.25</v>
      </c>
      <c r="AC21" s="1">
        <v>210.3</v>
      </c>
      <c r="AE21" s="1" t="s">
        <v>53</v>
      </c>
      <c r="AF21" s="1">
        <v>83.111</v>
      </c>
      <c r="AG21" s="1">
        <v>1.248</v>
      </c>
      <c r="AH21" s="1">
        <v>253.3</v>
      </c>
      <c r="AJ21" s="1" t="s">
        <v>53</v>
      </c>
      <c r="AK21" s="1">
        <v>123.048</v>
      </c>
      <c r="AL21" s="1">
        <v>1.249</v>
      </c>
      <c r="AM21" s="1">
        <v>298.8</v>
      </c>
    </row>
    <row r="22" spans="1:39">
      <c r="A22" t="s">
        <v>54</v>
      </c>
      <c r="B22">
        <v>31.036</v>
      </c>
      <c r="C22">
        <v>0.125</v>
      </c>
      <c r="D22" s="3">
        <f t="shared" si="0"/>
        <v>0.125038981216</v>
      </c>
      <c r="F22" s="1" t="s">
        <v>55</v>
      </c>
      <c r="G22" s="1">
        <v>1.608</v>
      </c>
      <c r="H22" s="1">
        <v>1.299</v>
      </c>
      <c r="I22" s="1">
        <v>211.5</v>
      </c>
      <c r="K22" s="1" t="s">
        <v>55</v>
      </c>
      <c r="L22" s="1">
        <v>3.855</v>
      </c>
      <c r="M22" s="1">
        <v>1.299</v>
      </c>
      <c r="N22" s="1">
        <v>216.1</v>
      </c>
      <c r="P22" s="1" t="s">
        <v>55</v>
      </c>
      <c r="Q22" s="1">
        <v>10.098</v>
      </c>
      <c r="R22" s="1">
        <v>1.299</v>
      </c>
      <c r="S22" s="1">
        <v>217</v>
      </c>
      <c r="U22" s="1" t="s">
        <v>55</v>
      </c>
      <c r="V22" s="1">
        <v>29.099</v>
      </c>
      <c r="W22" s="1">
        <v>1.298</v>
      </c>
      <c r="X22" s="1">
        <v>215.8</v>
      </c>
      <c r="Z22" s="1" t="s">
        <v>55</v>
      </c>
      <c r="AA22" s="1">
        <v>56.286</v>
      </c>
      <c r="AB22" s="1">
        <v>1.3</v>
      </c>
      <c r="AC22" s="1">
        <v>227.7</v>
      </c>
      <c r="AE22" s="1" t="s">
        <v>55</v>
      </c>
      <c r="AF22" s="1">
        <v>91.41</v>
      </c>
      <c r="AG22" s="1">
        <v>1.299</v>
      </c>
      <c r="AH22" s="1">
        <v>269.6</v>
      </c>
      <c r="AJ22" s="1" t="s">
        <v>55</v>
      </c>
      <c r="AK22" s="1">
        <v>135.511</v>
      </c>
      <c r="AL22" s="1">
        <v>1.299</v>
      </c>
      <c r="AM22" s="1">
        <v>318.3</v>
      </c>
    </row>
    <row r="23" spans="1:39">
      <c r="A23" t="s">
        <v>56</v>
      </c>
      <c r="B23">
        <v>36.198</v>
      </c>
      <c r="C23">
        <v>0.174</v>
      </c>
      <c r="D23" s="3">
        <f t="shared" si="0"/>
        <v>0.174045464688</v>
      </c>
      <c r="F23" s="1" t="s">
        <v>57</v>
      </c>
      <c r="G23" s="1">
        <v>1.663</v>
      </c>
      <c r="H23" s="1">
        <v>1.319</v>
      </c>
      <c r="I23" s="1">
        <v>234.6</v>
      </c>
      <c r="K23" s="1" t="s">
        <v>57</v>
      </c>
      <c r="L23" s="1">
        <v>3.985</v>
      </c>
      <c r="M23" s="1">
        <v>1.319</v>
      </c>
      <c r="N23" s="1">
        <v>239.3</v>
      </c>
      <c r="P23" s="1" t="s">
        <v>57</v>
      </c>
      <c r="Q23" s="1">
        <v>10.442</v>
      </c>
      <c r="R23" s="1">
        <v>1.319</v>
      </c>
      <c r="S23" s="1">
        <v>240.3</v>
      </c>
      <c r="U23" s="1" t="s">
        <v>57</v>
      </c>
      <c r="V23" s="1">
        <v>30.1</v>
      </c>
      <c r="W23" s="1">
        <v>1.318</v>
      </c>
      <c r="X23" s="1">
        <v>236.7</v>
      </c>
      <c r="Z23" s="1" t="s">
        <v>57</v>
      </c>
      <c r="AA23" s="1">
        <v>58.328</v>
      </c>
      <c r="AB23" s="1">
        <v>1.319</v>
      </c>
      <c r="AC23" s="1">
        <v>248.1</v>
      </c>
      <c r="AE23" s="1" t="s">
        <v>57</v>
      </c>
      <c r="AF23" s="1">
        <v>94.898</v>
      </c>
      <c r="AG23" s="1">
        <v>1.319</v>
      </c>
      <c r="AH23" s="1">
        <v>276.4</v>
      </c>
      <c r="AJ23" s="1" t="s">
        <v>57</v>
      </c>
      <c r="AK23" s="1">
        <v>140.688</v>
      </c>
      <c r="AL23" s="1">
        <v>1.319</v>
      </c>
      <c r="AM23" s="1">
        <v>326.3</v>
      </c>
    </row>
    <row r="24" spans="1:39">
      <c r="A24" t="s">
        <v>58</v>
      </c>
      <c r="B24">
        <v>40.989</v>
      </c>
      <c r="C24">
        <v>0.222</v>
      </c>
      <c r="D24" s="3">
        <f t="shared" si="0"/>
        <v>0.222051482184</v>
      </c>
      <c r="F24" s="1" t="s">
        <v>59</v>
      </c>
      <c r="G24" s="1">
        <v>1.72</v>
      </c>
      <c r="H24" s="1">
        <v>1.339</v>
      </c>
      <c r="I24" s="1">
        <v>263.1</v>
      </c>
      <c r="K24" s="1" t="s">
        <v>59</v>
      </c>
      <c r="L24" s="1">
        <v>4.122</v>
      </c>
      <c r="M24" s="1">
        <v>1.339</v>
      </c>
      <c r="N24" s="1">
        <v>268.4</v>
      </c>
      <c r="P24" s="1" t="s">
        <v>59</v>
      </c>
      <c r="Q24" s="1">
        <v>10.798</v>
      </c>
      <c r="R24" s="1">
        <v>1.338</v>
      </c>
      <c r="S24" s="1">
        <v>268.5</v>
      </c>
      <c r="U24" s="1" t="s">
        <v>59</v>
      </c>
      <c r="V24" s="1">
        <v>31.184</v>
      </c>
      <c r="W24" s="1">
        <v>1.339</v>
      </c>
      <c r="X24" s="1">
        <v>264.7</v>
      </c>
      <c r="Z24" s="1" t="s">
        <v>59</v>
      </c>
      <c r="AA24" s="1">
        <v>60.548</v>
      </c>
      <c r="AB24" s="1">
        <v>1.34</v>
      </c>
      <c r="AC24" s="1">
        <v>276.5</v>
      </c>
      <c r="AE24" s="1" t="s">
        <v>59</v>
      </c>
      <c r="AF24" s="1">
        <v>98.489</v>
      </c>
      <c r="AG24" s="1">
        <v>1.339</v>
      </c>
      <c r="AH24" s="1">
        <v>285.2</v>
      </c>
      <c r="AJ24" s="1" t="s">
        <v>59</v>
      </c>
      <c r="AK24" s="1">
        <v>146.151</v>
      </c>
      <c r="AL24" s="1">
        <v>1.339</v>
      </c>
      <c r="AM24" s="1">
        <v>334.8</v>
      </c>
    </row>
    <row r="25" spans="1:39">
      <c r="A25" t="s">
        <v>60</v>
      </c>
      <c r="B25">
        <v>46.097</v>
      </c>
      <c r="C25">
        <v>0.286</v>
      </c>
      <c r="D25" s="3">
        <f t="shared" si="0"/>
        <v>0.286057897832</v>
      </c>
      <c r="F25" s="1" t="s">
        <v>61</v>
      </c>
      <c r="G25" s="1">
        <v>1.78</v>
      </c>
      <c r="H25" s="1">
        <v>1.359</v>
      </c>
      <c r="I25" s="1">
        <v>298.3</v>
      </c>
      <c r="K25" s="1" t="s">
        <v>61</v>
      </c>
      <c r="L25" s="1">
        <v>4.264</v>
      </c>
      <c r="M25" s="1">
        <v>1.359</v>
      </c>
      <c r="N25" s="1">
        <v>305.5</v>
      </c>
      <c r="P25" s="1" t="s">
        <v>61</v>
      </c>
      <c r="Q25" s="1">
        <v>11.182</v>
      </c>
      <c r="R25" s="1">
        <v>1.358</v>
      </c>
      <c r="S25" s="1">
        <v>308.3</v>
      </c>
      <c r="U25" s="1" t="s">
        <v>61</v>
      </c>
      <c r="V25" s="1">
        <v>32.278</v>
      </c>
      <c r="W25" s="1">
        <v>1.359</v>
      </c>
      <c r="X25" s="1">
        <v>300.5</v>
      </c>
      <c r="Z25" s="1" t="s">
        <v>61</v>
      </c>
      <c r="AA25" s="1">
        <v>62.807</v>
      </c>
      <c r="AB25" s="1">
        <v>1.36</v>
      </c>
      <c r="AC25" s="1">
        <v>313.7</v>
      </c>
      <c r="AE25" s="1" t="s">
        <v>61</v>
      </c>
      <c r="AF25" s="1">
        <v>102.23</v>
      </c>
      <c r="AG25" s="1">
        <v>1.359</v>
      </c>
      <c r="AH25" s="1">
        <v>321.3</v>
      </c>
      <c r="AJ25" s="1" t="s">
        <v>61</v>
      </c>
      <c r="AK25" s="1">
        <v>151.73</v>
      </c>
      <c r="AL25" s="1">
        <v>1.358</v>
      </c>
      <c r="AM25" s="1">
        <v>343.3</v>
      </c>
    </row>
    <row r="26" spans="1:39">
      <c r="A26" t="s">
        <v>62</v>
      </c>
      <c r="B26">
        <v>51.104</v>
      </c>
      <c r="C26">
        <v>0.365</v>
      </c>
      <c r="D26" s="3">
        <f t="shared" si="0"/>
        <v>0.365064186624</v>
      </c>
      <c r="F26" s="1" t="s">
        <v>63</v>
      </c>
      <c r="G26" s="1">
        <v>1.841</v>
      </c>
      <c r="H26" s="1">
        <v>1.377</v>
      </c>
      <c r="I26" s="1">
        <v>343</v>
      </c>
      <c r="K26" s="1" t="s">
        <v>63</v>
      </c>
      <c r="L26" s="1">
        <v>4.418</v>
      </c>
      <c r="M26" s="1">
        <v>1.379</v>
      </c>
      <c r="N26" s="1">
        <v>355.9</v>
      </c>
      <c r="P26" s="1" t="s">
        <v>63</v>
      </c>
      <c r="Q26" s="1">
        <v>11.577</v>
      </c>
      <c r="R26" s="1">
        <v>1.379</v>
      </c>
      <c r="S26" s="1">
        <v>360.2</v>
      </c>
      <c r="U26" s="1" t="s">
        <v>63</v>
      </c>
      <c r="V26" s="1">
        <v>33.409</v>
      </c>
      <c r="W26" s="1">
        <v>1.378</v>
      </c>
      <c r="X26" s="1">
        <v>345.2</v>
      </c>
      <c r="Z26" s="1" t="s">
        <v>63</v>
      </c>
      <c r="AA26" s="1">
        <v>65.2</v>
      </c>
      <c r="AB26" s="1">
        <v>1.38</v>
      </c>
      <c r="AC26" s="1">
        <v>363.6</v>
      </c>
      <c r="AE26" s="1" t="s">
        <v>63</v>
      </c>
      <c r="AF26" s="1">
        <v>106.11</v>
      </c>
      <c r="AG26" s="1">
        <v>1.378</v>
      </c>
      <c r="AH26" s="1">
        <v>367.8</v>
      </c>
      <c r="AJ26" s="1" t="s">
        <v>63</v>
      </c>
      <c r="AK26" s="1">
        <v>157.635</v>
      </c>
      <c r="AL26" s="1">
        <v>1.378</v>
      </c>
      <c r="AM26" s="1">
        <v>361.4</v>
      </c>
    </row>
    <row r="27" spans="1:39">
      <c r="A27" t="s">
        <v>64</v>
      </c>
      <c r="B27">
        <v>61.163</v>
      </c>
      <c r="C27">
        <v>0.559</v>
      </c>
      <c r="D27" s="3">
        <f t="shared" si="0"/>
        <v>0.559076820728</v>
      </c>
      <c r="F27" s="1" t="s">
        <v>65</v>
      </c>
      <c r="G27" s="1">
        <v>1.907</v>
      </c>
      <c r="H27" s="1">
        <v>1.398</v>
      </c>
      <c r="I27" s="1">
        <v>405.2</v>
      </c>
      <c r="K27" s="1" t="s">
        <v>65</v>
      </c>
      <c r="L27" s="1">
        <v>4.578</v>
      </c>
      <c r="M27" s="1">
        <v>1.399</v>
      </c>
      <c r="N27" s="1">
        <v>422.2</v>
      </c>
      <c r="P27" s="1" t="s">
        <v>65</v>
      </c>
      <c r="Q27" s="1">
        <v>11.993</v>
      </c>
      <c r="R27" s="1">
        <v>1.399</v>
      </c>
      <c r="S27" s="1">
        <v>426.8</v>
      </c>
      <c r="U27" s="1" t="s">
        <v>65</v>
      </c>
      <c r="V27" s="1">
        <v>34.631</v>
      </c>
      <c r="W27" s="1">
        <v>1.398</v>
      </c>
      <c r="X27" s="1">
        <v>409.6</v>
      </c>
      <c r="Z27" s="1" t="s">
        <v>65</v>
      </c>
      <c r="AA27" s="1">
        <v>67.719</v>
      </c>
      <c r="AB27" s="1">
        <v>1.4</v>
      </c>
      <c r="AC27" s="1">
        <v>429.8</v>
      </c>
      <c r="AE27" s="1" t="s">
        <v>65</v>
      </c>
      <c r="AF27" s="1">
        <v>110.294</v>
      </c>
      <c r="AG27" s="1">
        <v>1.399</v>
      </c>
      <c r="AH27" s="1">
        <v>437.7</v>
      </c>
      <c r="AJ27" s="1" t="s">
        <v>65</v>
      </c>
      <c r="AK27" s="1">
        <v>163.953</v>
      </c>
      <c r="AL27" s="1">
        <v>1.399</v>
      </c>
      <c r="AM27" s="1">
        <v>427</v>
      </c>
    </row>
    <row r="28" spans="1:39">
      <c r="A28" t="s">
        <v>66</v>
      </c>
      <c r="B28">
        <v>71.187</v>
      </c>
      <c r="C28">
        <v>0.71</v>
      </c>
      <c r="D28" s="3">
        <f t="shared" si="0"/>
        <v>0.710089410872</v>
      </c>
      <c r="F28" s="1" t="s">
        <v>67</v>
      </c>
      <c r="G28" s="1">
        <v>1.977</v>
      </c>
      <c r="H28" s="1">
        <v>1.418</v>
      </c>
      <c r="I28" s="1">
        <v>488.2</v>
      </c>
      <c r="K28" s="1" t="s">
        <v>67</v>
      </c>
      <c r="L28" s="1">
        <v>4.742</v>
      </c>
      <c r="M28" s="1">
        <v>1.42</v>
      </c>
      <c r="N28" s="1">
        <v>510.5</v>
      </c>
      <c r="P28" s="1" t="s">
        <v>67</v>
      </c>
      <c r="Q28" s="1">
        <v>12.419</v>
      </c>
      <c r="R28" s="1">
        <v>1.419</v>
      </c>
      <c r="S28" s="1">
        <v>515</v>
      </c>
      <c r="U28" s="1" t="s">
        <v>67</v>
      </c>
      <c r="V28" s="1">
        <v>35.867</v>
      </c>
      <c r="W28" s="1">
        <v>1.417</v>
      </c>
      <c r="X28" s="1">
        <v>488.8</v>
      </c>
      <c r="Z28" s="1" t="s">
        <v>67</v>
      </c>
      <c r="AA28" s="1">
        <v>70.417</v>
      </c>
      <c r="AB28" s="1">
        <v>1.42</v>
      </c>
      <c r="AC28" s="1">
        <v>518.9</v>
      </c>
      <c r="AE28" s="1" t="s">
        <v>67</v>
      </c>
      <c r="AF28" s="1">
        <v>114.745</v>
      </c>
      <c r="AG28" s="1">
        <v>1.418</v>
      </c>
      <c r="AH28" s="1">
        <v>523.3</v>
      </c>
      <c r="AJ28" s="1" t="s">
        <v>67</v>
      </c>
      <c r="AK28" s="1">
        <v>170.495</v>
      </c>
      <c r="AL28" s="1">
        <v>1.419</v>
      </c>
      <c r="AM28" s="1">
        <v>514.8</v>
      </c>
    </row>
    <row r="29" spans="1:39">
      <c r="A29" t="s">
        <v>68</v>
      </c>
      <c r="B29">
        <v>81.433</v>
      </c>
      <c r="C29">
        <v>0.824</v>
      </c>
      <c r="D29" s="3">
        <f t="shared" si="0"/>
        <v>0.824102279848</v>
      </c>
      <c r="F29" s="1" t="s">
        <v>69</v>
      </c>
      <c r="G29" s="1">
        <v>2.047</v>
      </c>
      <c r="H29" s="1">
        <v>1.437</v>
      </c>
      <c r="I29" s="1">
        <v>598.1</v>
      </c>
      <c r="K29" s="1" t="s">
        <v>69</v>
      </c>
      <c r="L29" s="1">
        <v>4.91</v>
      </c>
      <c r="M29" s="1">
        <v>1.439</v>
      </c>
      <c r="N29" s="1">
        <v>626.6</v>
      </c>
      <c r="P29" s="1" t="s">
        <v>69</v>
      </c>
      <c r="Q29" s="1">
        <v>12.855</v>
      </c>
      <c r="R29" s="1">
        <v>1.438</v>
      </c>
      <c r="S29" s="1">
        <v>632.7</v>
      </c>
      <c r="U29" s="1" t="s">
        <v>69</v>
      </c>
      <c r="V29" s="1">
        <v>37.233</v>
      </c>
      <c r="W29" s="1">
        <v>1.438</v>
      </c>
      <c r="X29" s="1">
        <v>604.7</v>
      </c>
      <c r="Z29" s="1" t="s">
        <v>69</v>
      </c>
      <c r="AA29" s="1">
        <v>73.35</v>
      </c>
      <c r="AB29" s="1">
        <v>1.44</v>
      </c>
      <c r="AC29" s="1">
        <v>639</v>
      </c>
      <c r="AE29" s="1" t="s">
        <v>69</v>
      </c>
      <c r="AF29" s="1">
        <v>119.619</v>
      </c>
      <c r="AG29" s="1">
        <v>1.439</v>
      </c>
      <c r="AH29" s="1">
        <v>649.9</v>
      </c>
      <c r="AJ29" s="1" t="s">
        <v>69</v>
      </c>
      <c r="AK29" s="1">
        <v>177.617</v>
      </c>
      <c r="AL29" s="1">
        <v>1.438</v>
      </c>
      <c r="AM29" s="1">
        <v>626.3</v>
      </c>
    </row>
    <row r="30" spans="1:39">
      <c r="A30" t="s">
        <v>70</v>
      </c>
      <c r="B30">
        <v>91.619</v>
      </c>
      <c r="C30">
        <v>0.915</v>
      </c>
      <c r="D30" s="3">
        <f t="shared" si="0"/>
        <v>0.915115073464</v>
      </c>
      <c r="F30" s="1" t="s">
        <v>71</v>
      </c>
      <c r="G30" s="1">
        <v>2.116</v>
      </c>
      <c r="H30" s="1">
        <v>1.458</v>
      </c>
      <c r="I30" s="1">
        <v>745</v>
      </c>
      <c r="K30" s="1" t="s">
        <v>71</v>
      </c>
      <c r="L30" s="1">
        <v>5.075</v>
      </c>
      <c r="M30" s="1">
        <v>1.458</v>
      </c>
      <c r="N30" s="1">
        <v>767.6</v>
      </c>
      <c r="P30" s="1" t="s">
        <v>71</v>
      </c>
      <c r="Q30" s="1">
        <v>13.294</v>
      </c>
      <c r="R30" s="1">
        <v>1.458</v>
      </c>
      <c r="S30" s="1">
        <v>787</v>
      </c>
      <c r="U30" s="1" t="s">
        <v>71</v>
      </c>
      <c r="V30" s="1">
        <v>38.616</v>
      </c>
      <c r="W30" s="1">
        <v>1.458</v>
      </c>
      <c r="X30" s="1">
        <v>752.8</v>
      </c>
      <c r="Z30" s="1" t="s">
        <v>71</v>
      </c>
      <c r="AA30" s="1">
        <v>76.457</v>
      </c>
      <c r="AB30" s="1">
        <v>1.46</v>
      </c>
      <c r="AC30" s="1">
        <v>793.6</v>
      </c>
      <c r="AE30" s="1" t="s">
        <v>71</v>
      </c>
      <c r="AF30" s="1">
        <v>124.634</v>
      </c>
      <c r="AG30" s="1">
        <v>1.458</v>
      </c>
      <c r="AH30" s="1">
        <v>798.2</v>
      </c>
      <c r="AJ30" s="1" t="s">
        <v>71</v>
      </c>
      <c r="AK30" s="1">
        <v>185.346</v>
      </c>
      <c r="AL30" s="1">
        <v>1.459</v>
      </c>
      <c r="AM30" s="1">
        <v>789.5</v>
      </c>
    </row>
    <row r="31" spans="1:39">
      <c r="A31" t="s">
        <v>72</v>
      </c>
      <c r="B31">
        <v>101.791</v>
      </c>
      <c r="C31">
        <v>0.987</v>
      </c>
      <c r="D31" s="3">
        <f t="shared" si="0"/>
        <v>0.987127849496</v>
      </c>
      <c r="F31" s="1" t="s">
        <v>73</v>
      </c>
      <c r="G31" s="1">
        <v>2.187</v>
      </c>
      <c r="H31" s="1">
        <v>1.477</v>
      </c>
      <c r="I31" s="1">
        <v>929.2</v>
      </c>
      <c r="K31" s="1" t="s">
        <v>73</v>
      </c>
      <c r="L31" s="1">
        <v>5.248</v>
      </c>
      <c r="M31" s="1">
        <v>1.479</v>
      </c>
      <c r="N31" s="1">
        <v>970.4</v>
      </c>
      <c r="P31" s="1" t="s">
        <v>73</v>
      </c>
      <c r="Q31" s="1">
        <v>13.742</v>
      </c>
      <c r="R31" s="1">
        <v>1.478</v>
      </c>
      <c r="S31" s="1">
        <v>984.8</v>
      </c>
      <c r="U31" s="1" t="s">
        <v>73</v>
      </c>
      <c r="V31" s="1">
        <v>39.985</v>
      </c>
      <c r="W31" s="1">
        <v>1.478</v>
      </c>
      <c r="X31" s="1">
        <v>937.5</v>
      </c>
      <c r="Z31" s="1" t="s">
        <v>73</v>
      </c>
      <c r="AA31" s="1">
        <v>79.736</v>
      </c>
      <c r="AB31" s="1">
        <v>1.479</v>
      </c>
      <c r="AC31" s="1">
        <v>986.2</v>
      </c>
      <c r="AE31" s="1" t="s">
        <v>73</v>
      </c>
      <c r="AF31" s="1">
        <v>130.025</v>
      </c>
      <c r="AG31" s="1">
        <v>1.478</v>
      </c>
      <c r="AH31" s="1">
        <v>1000</v>
      </c>
      <c r="AJ31" s="1" t="s">
        <v>73</v>
      </c>
      <c r="AK31" s="1">
        <v>193.362</v>
      </c>
      <c r="AL31" s="1">
        <v>1.478</v>
      </c>
      <c r="AM31" s="1">
        <v>979.7</v>
      </c>
    </row>
    <row r="32" spans="1:39">
      <c r="A32" t="s">
        <v>74</v>
      </c>
      <c r="B32">
        <v>148.522</v>
      </c>
      <c r="C32">
        <v>1.186</v>
      </c>
      <c r="D32" s="3">
        <f t="shared" si="0"/>
        <v>1.186186543632</v>
      </c>
      <c r="F32" s="1" t="s">
        <v>75</v>
      </c>
      <c r="G32" s="1">
        <v>2.256</v>
      </c>
      <c r="H32" s="1">
        <v>1.498</v>
      </c>
      <c r="I32" s="1">
        <v>1169.4</v>
      </c>
      <c r="K32" s="1" t="s">
        <v>75</v>
      </c>
      <c r="L32" s="1">
        <v>5.412</v>
      </c>
      <c r="M32" s="1">
        <v>1.499</v>
      </c>
      <c r="N32" s="1">
        <v>1211.3</v>
      </c>
      <c r="P32" s="1" t="s">
        <v>75</v>
      </c>
      <c r="Q32" s="1">
        <v>14.191</v>
      </c>
      <c r="R32" s="1">
        <v>1.498</v>
      </c>
      <c r="S32" s="1">
        <v>1226.6</v>
      </c>
      <c r="U32" s="1" t="s">
        <v>75</v>
      </c>
      <c r="V32" s="1">
        <v>41.882</v>
      </c>
      <c r="W32" s="1">
        <v>1.498</v>
      </c>
      <c r="X32" s="1">
        <v>1178.1</v>
      </c>
      <c r="Z32" s="1" t="s">
        <v>75</v>
      </c>
      <c r="AA32" s="1">
        <v>83.893</v>
      </c>
      <c r="AB32" s="1">
        <v>1.498</v>
      </c>
      <c r="AC32" s="1">
        <v>1213.9</v>
      </c>
      <c r="AE32" s="1" t="s">
        <v>75</v>
      </c>
      <c r="AF32" s="1">
        <v>137.112</v>
      </c>
      <c r="AG32" s="1">
        <v>1.498</v>
      </c>
      <c r="AH32" s="1">
        <v>1245.7</v>
      </c>
      <c r="AJ32" s="1" t="s">
        <v>75</v>
      </c>
      <c r="AK32" s="1">
        <v>203.561</v>
      </c>
      <c r="AL32" s="1">
        <v>1.498</v>
      </c>
      <c r="AM32" s="1">
        <v>1214.6</v>
      </c>
    </row>
    <row r="33" spans="1:39">
      <c r="A33" t="s">
        <v>76</v>
      </c>
      <c r="B33">
        <v>200.014</v>
      </c>
      <c r="C33">
        <v>1.283</v>
      </c>
      <c r="D33" s="3">
        <f t="shared" si="0"/>
        <v>1.283251217584</v>
      </c>
      <c r="F33" s="1" t="s">
        <v>77</v>
      </c>
      <c r="G33" s="1">
        <v>2.32</v>
      </c>
      <c r="H33" s="1">
        <v>1.517</v>
      </c>
      <c r="I33" s="1">
        <v>1437.3</v>
      </c>
      <c r="K33" s="1" t="s">
        <v>77</v>
      </c>
      <c r="L33" s="1">
        <v>5.569</v>
      </c>
      <c r="M33" s="1">
        <v>1.519</v>
      </c>
      <c r="N33" s="1">
        <v>1497.9</v>
      </c>
      <c r="P33" s="1" t="s">
        <v>77</v>
      </c>
      <c r="Q33" s="1">
        <v>14.593</v>
      </c>
      <c r="R33" s="1">
        <v>1.518</v>
      </c>
      <c r="S33" s="1">
        <v>1511.8</v>
      </c>
      <c r="U33" s="1" t="s">
        <v>77</v>
      </c>
      <c r="V33" s="1">
        <v>43.402</v>
      </c>
      <c r="W33" s="1">
        <v>1.517</v>
      </c>
      <c r="X33" s="1">
        <v>1448.8</v>
      </c>
      <c r="Z33" s="1" t="s">
        <v>77</v>
      </c>
      <c r="AA33" s="1">
        <v>87.799</v>
      </c>
      <c r="AB33" s="1">
        <v>1.518</v>
      </c>
      <c r="AC33" s="1">
        <v>1500.3</v>
      </c>
      <c r="AE33" s="1" t="s">
        <v>77</v>
      </c>
      <c r="AF33" s="1">
        <v>143.277</v>
      </c>
      <c r="AG33" s="1">
        <v>1.517</v>
      </c>
      <c r="AH33" s="1">
        <v>1525.5</v>
      </c>
      <c r="AJ33" s="1" t="s">
        <v>77</v>
      </c>
      <c r="AK33" s="1">
        <v>213.385</v>
      </c>
      <c r="AL33" s="1">
        <v>1.518</v>
      </c>
      <c r="AM33" s="1">
        <v>1516.5</v>
      </c>
    </row>
    <row r="34" spans="1:39">
      <c r="A34" t="s">
        <v>78</v>
      </c>
      <c r="B34">
        <v>251.483</v>
      </c>
      <c r="C34">
        <v>1.331</v>
      </c>
      <c r="D34" s="3">
        <f t="shared" si="0"/>
        <v>1.331315862648</v>
      </c>
      <c r="F34" s="1" t="s">
        <v>79</v>
      </c>
      <c r="G34" s="1">
        <v>2.383</v>
      </c>
      <c r="H34" s="1">
        <v>1.538</v>
      </c>
      <c r="I34" s="1">
        <v>1776.4</v>
      </c>
      <c r="K34" s="1" t="s">
        <v>79</v>
      </c>
      <c r="L34" s="1">
        <v>5.715</v>
      </c>
      <c r="M34" s="1">
        <v>1.539</v>
      </c>
      <c r="N34" s="1">
        <v>1834.3</v>
      </c>
      <c r="P34" s="1" t="s">
        <v>79</v>
      </c>
      <c r="Q34" s="1">
        <v>15.014</v>
      </c>
      <c r="R34" s="1">
        <v>1.538</v>
      </c>
      <c r="S34" s="1">
        <v>1853.7</v>
      </c>
      <c r="U34" s="1" t="s">
        <v>79</v>
      </c>
      <c r="V34" s="1">
        <v>45.053</v>
      </c>
      <c r="W34" s="1">
        <v>1.538</v>
      </c>
      <c r="X34" s="1">
        <v>1784.3</v>
      </c>
      <c r="Z34" s="1" t="s">
        <v>79</v>
      </c>
      <c r="AA34" s="1">
        <v>91.911</v>
      </c>
      <c r="AB34" s="1">
        <v>1.539</v>
      </c>
      <c r="AC34" s="1">
        <v>1852</v>
      </c>
      <c r="AE34" s="1" t="s">
        <v>79</v>
      </c>
      <c r="AF34" s="1">
        <v>150.092</v>
      </c>
      <c r="AG34" s="1">
        <v>1.538</v>
      </c>
      <c r="AH34" s="1">
        <v>1878.2</v>
      </c>
      <c r="AJ34" s="1" t="s">
        <v>79</v>
      </c>
      <c r="AK34" s="1">
        <v>223.27</v>
      </c>
      <c r="AL34" s="1">
        <v>1.538</v>
      </c>
      <c r="AM34" s="1">
        <v>1857.5</v>
      </c>
    </row>
    <row r="35" spans="1:39">
      <c r="A35" t="s">
        <v>80</v>
      </c>
      <c r="B35">
        <v>303.298</v>
      </c>
      <c r="C35">
        <v>1.361</v>
      </c>
      <c r="D35" s="3">
        <f t="shared" si="0"/>
        <v>1.361380942288</v>
      </c>
      <c r="F35" s="1" t="s">
        <v>81</v>
      </c>
      <c r="G35" s="1">
        <v>2.439</v>
      </c>
      <c r="H35" s="1">
        <v>1.558</v>
      </c>
      <c r="I35" s="1">
        <v>2157.2</v>
      </c>
      <c r="K35" s="1" t="s">
        <v>81</v>
      </c>
      <c r="L35" s="1">
        <v>5.86</v>
      </c>
      <c r="M35" s="1">
        <v>1.559</v>
      </c>
      <c r="N35" s="1">
        <v>2222</v>
      </c>
      <c r="P35" s="1" t="s">
        <v>81</v>
      </c>
      <c r="Q35" s="1">
        <v>15.409</v>
      </c>
      <c r="R35" s="1">
        <v>1.558</v>
      </c>
      <c r="S35" s="1">
        <v>2241.7</v>
      </c>
      <c r="U35" s="1" t="s">
        <v>81</v>
      </c>
      <c r="V35" s="1">
        <v>46.786</v>
      </c>
      <c r="W35" s="1">
        <v>1.558</v>
      </c>
      <c r="X35" s="1">
        <v>2172.9</v>
      </c>
      <c r="Z35" s="1" t="s">
        <v>81</v>
      </c>
      <c r="AA35" s="1">
        <v>96.109</v>
      </c>
      <c r="AB35" s="1">
        <v>1.559</v>
      </c>
      <c r="AC35" s="1">
        <v>2231.6</v>
      </c>
      <c r="AE35" s="1" t="s">
        <v>81</v>
      </c>
      <c r="AF35" s="1">
        <v>157.023</v>
      </c>
      <c r="AG35" s="1">
        <v>1.558</v>
      </c>
      <c r="AH35" s="1">
        <v>2264</v>
      </c>
      <c r="AJ35" s="1" t="s">
        <v>81</v>
      </c>
      <c r="AK35" s="1">
        <v>233.803</v>
      </c>
      <c r="AL35" s="1">
        <v>1.558</v>
      </c>
      <c r="AM35" s="1">
        <v>2248.7</v>
      </c>
    </row>
    <row r="36" spans="1:39">
      <c r="A36" t="s">
        <v>82</v>
      </c>
      <c r="B36">
        <v>355.039</v>
      </c>
      <c r="C36">
        <v>1.383</v>
      </c>
      <c r="D36" s="3">
        <f t="shared" si="0"/>
        <v>1.383445928984</v>
      </c>
      <c r="F36" s="1" t="s">
        <v>83</v>
      </c>
      <c r="G36" s="1">
        <v>2.501</v>
      </c>
      <c r="H36" s="1">
        <v>1.578</v>
      </c>
      <c r="I36" s="1">
        <v>2583.6</v>
      </c>
      <c r="K36" s="1" t="s">
        <v>83</v>
      </c>
      <c r="L36" s="1">
        <v>6.004</v>
      </c>
      <c r="M36" s="1">
        <v>1.579</v>
      </c>
      <c r="N36" s="1">
        <v>2660.6</v>
      </c>
      <c r="P36" s="1" t="s">
        <v>83</v>
      </c>
      <c r="Q36" s="1">
        <v>15.803</v>
      </c>
      <c r="R36" s="1">
        <v>1.578</v>
      </c>
      <c r="S36" s="1">
        <v>2680.3</v>
      </c>
      <c r="U36" s="1" t="s">
        <v>83</v>
      </c>
      <c r="V36" s="1">
        <v>48.63</v>
      </c>
      <c r="W36" s="1">
        <v>1.578</v>
      </c>
      <c r="X36" s="1">
        <v>2588.9</v>
      </c>
      <c r="Z36" s="1" t="s">
        <v>83</v>
      </c>
      <c r="AA36" s="1">
        <v>101.029</v>
      </c>
      <c r="AB36" s="1">
        <v>1.578</v>
      </c>
      <c r="AC36" s="1">
        <v>2662.1</v>
      </c>
      <c r="AE36" s="1" t="s">
        <v>83</v>
      </c>
      <c r="AF36" s="1">
        <v>165.583</v>
      </c>
      <c r="AG36" s="1">
        <v>1.578</v>
      </c>
      <c r="AH36" s="1">
        <v>2702.1</v>
      </c>
      <c r="AJ36" s="1" t="s">
        <v>83</v>
      </c>
      <c r="AK36" s="1">
        <v>246.553</v>
      </c>
      <c r="AL36" s="1">
        <v>1.578</v>
      </c>
      <c r="AM36" s="1">
        <v>2691.6</v>
      </c>
    </row>
    <row r="37" spans="1:39">
      <c r="A37" t="s">
        <v>84</v>
      </c>
      <c r="B37">
        <v>389.989</v>
      </c>
      <c r="C37">
        <v>1.389</v>
      </c>
      <c r="D37" s="3">
        <f t="shared" si="0"/>
        <v>1.389489826184</v>
      </c>
      <c r="F37" s="1" t="s">
        <v>85</v>
      </c>
      <c r="G37" s="1">
        <v>2.541</v>
      </c>
      <c r="H37" s="1">
        <v>1.598</v>
      </c>
      <c r="I37" s="1">
        <v>3063.3</v>
      </c>
      <c r="K37" s="1" t="s">
        <v>85</v>
      </c>
      <c r="L37" s="1">
        <v>6.147</v>
      </c>
      <c r="M37" s="1">
        <v>1.599</v>
      </c>
      <c r="N37" s="1">
        <v>3137.3</v>
      </c>
      <c r="P37" s="1" t="s">
        <v>85</v>
      </c>
      <c r="Q37" s="1">
        <v>16.17</v>
      </c>
      <c r="R37" s="1">
        <v>1.598</v>
      </c>
      <c r="S37" s="1">
        <v>3162.7</v>
      </c>
      <c r="U37" s="1" t="s">
        <v>85</v>
      </c>
      <c r="V37" s="1">
        <v>50.378</v>
      </c>
      <c r="W37" s="1">
        <v>1.597</v>
      </c>
      <c r="X37" s="1">
        <v>3070</v>
      </c>
      <c r="Z37" s="1" t="s">
        <v>85</v>
      </c>
      <c r="AA37" s="1">
        <v>105.648</v>
      </c>
      <c r="AB37" s="1">
        <v>1.598</v>
      </c>
      <c r="AC37" s="1">
        <v>3145.7</v>
      </c>
      <c r="AE37" s="1" t="s">
        <v>85</v>
      </c>
      <c r="AF37" s="1">
        <v>173.283</v>
      </c>
      <c r="AG37" s="1">
        <v>1.598</v>
      </c>
      <c r="AH37" s="1">
        <v>3188.2</v>
      </c>
      <c r="AJ37" s="1" t="s">
        <v>85</v>
      </c>
      <c r="AK37" s="1">
        <v>257.979</v>
      </c>
      <c r="AL37" s="1">
        <v>1.598</v>
      </c>
      <c r="AM37" s="1">
        <v>3186.2</v>
      </c>
    </row>
    <row r="38" spans="1:39">
      <c r="A38" t="s">
        <v>86</v>
      </c>
      <c r="B38">
        <v>441.186</v>
      </c>
      <c r="C38">
        <v>1.408</v>
      </c>
      <c r="D38" s="3">
        <f t="shared" si="0"/>
        <v>1.408554129616</v>
      </c>
      <c r="F38" s="1" t="s">
        <v>87</v>
      </c>
      <c r="G38" s="1">
        <v>2.622</v>
      </c>
      <c r="H38" s="1">
        <v>1.618</v>
      </c>
      <c r="I38" s="1">
        <v>3590.6</v>
      </c>
      <c r="K38" s="1" t="s">
        <v>87</v>
      </c>
      <c r="L38" s="1">
        <v>6.284</v>
      </c>
      <c r="M38" s="1">
        <v>1.619</v>
      </c>
      <c r="N38" s="1">
        <v>3672.8</v>
      </c>
      <c r="P38" s="1" t="s">
        <v>87</v>
      </c>
      <c r="Q38" s="1">
        <v>16.593</v>
      </c>
      <c r="R38" s="1">
        <v>1.618</v>
      </c>
      <c r="S38" s="1">
        <v>3708.3</v>
      </c>
      <c r="U38" s="1" t="s">
        <v>87</v>
      </c>
      <c r="V38" s="1">
        <v>52.176</v>
      </c>
      <c r="W38" s="1">
        <v>1.617</v>
      </c>
      <c r="X38" s="1">
        <v>3580.9</v>
      </c>
      <c r="Z38" s="1" t="s">
        <v>87</v>
      </c>
      <c r="AA38" s="1">
        <v>110.39</v>
      </c>
      <c r="AB38" s="1">
        <v>1.618</v>
      </c>
      <c r="AC38" s="1">
        <v>3673.4</v>
      </c>
      <c r="AE38" s="1" t="s">
        <v>87</v>
      </c>
      <c r="AF38" s="1">
        <v>181.127</v>
      </c>
      <c r="AG38" s="1">
        <v>1.618</v>
      </c>
      <c r="AH38" s="1">
        <v>3721.5</v>
      </c>
      <c r="AJ38" s="1" t="s">
        <v>87</v>
      </c>
      <c r="AK38" s="1">
        <v>269.493</v>
      </c>
      <c r="AL38" s="1">
        <v>1.617</v>
      </c>
      <c r="AM38" s="1">
        <v>3705.1</v>
      </c>
    </row>
    <row r="39" spans="1:24">
      <c r="A39" t="s">
        <v>88</v>
      </c>
      <c r="B39">
        <v>493.055</v>
      </c>
      <c r="C39">
        <v>1.42</v>
      </c>
      <c r="D39" s="3">
        <f t="shared" si="0"/>
        <v>1.42061927708</v>
      </c>
      <c r="F39" s="1" t="s">
        <v>89</v>
      </c>
      <c r="G39" s="1">
        <v>2.682</v>
      </c>
      <c r="H39" s="1">
        <v>1.638</v>
      </c>
      <c r="I39" s="1">
        <v>4167</v>
      </c>
      <c r="K39" s="1" t="s">
        <v>89</v>
      </c>
      <c r="L39" s="1">
        <v>6.422</v>
      </c>
      <c r="M39" s="1">
        <v>1.638</v>
      </c>
      <c r="N39" s="1">
        <v>4236</v>
      </c>
      <c r="P39" s="1" t="s">
        <v>89</v>
      </c>
      <c r="Q39" s="1">
        <v>16.997</v>
      </c>
      <c r="R39" s="1">
        <v>1.638</v>
      </c>
      <c r="S39" s="1">
        <v>4299.9</v>
      </c>
      <c r="U39" s="1" t="s">
        <v>89</v>
      </c>
      <c r="V39" s="1">
        <v>53.985</v>
      </c>
      <c r="W39" s="1">
        <v>1.636</v>
      </c>
      <c r="X39" s="1">
        <v>4139.3</v>
      </c>
    </row>
    <row r="40" spans="1:24">
      <c r="A40" t="s">
        <v>90</v>
      </c>
      <c r="B40">
        <v>596.54</v>
      </c>
      <c r="C40">
        <v>1.437</v>
      </c>
      <c r="D40" s="3">
        <f t="shared" si="0"/>
        <v>1.43774925424</v>
      </c>
      <c r="F40" s="1" t="s">
        <v>91</v>
      </c>
      <c r="G40" s="1">
        <v>2.719</v>
      </c>
      <c r="H40" s="1">
        <v>1.657</v>
      </c>
      <c r="I40" s="1">
        <v>4769.9</v>
      </c>
      <c r="K40" s="1" t="s">
        <v>91</v>
      </c>
      <c r="L40" s="1">
        <v>6.54</v>
      </c>
      <c r="M40" s="1">
        <v>1.659</v>
      </c>
      <c r="N40" s="1">
        <v>4904.8</v>
      </c>
      <c r="P40" s="1" t="s">
        <v>91</v>
      </c>
      <c r="Q40" s="1">
        <v>17.395</v>
      </c>
      <c r="R40" s="1">
        <v>1.657</v>
      </c>
      <c r="S40" s="1">
        <v>4906.2</v>
      </c>
      <c r="U40" s="1" t="s">
        <v>91</v>
      </c>
      <c r="V40" s="1">
        <v>55.636</v>
      </c>
      <c r="W40" s="1">
        <v>1.655</v>
      </c>
      <c r="X40" s="1">
        <v>4715.4</v>
      </c>
    </row>
    <row r="41" spans="1:24">
      <c r="A41" t="s">
        <v>92</v>
      </c>
      <c r="B41">
        <v>699.722</v>
      </c>
      <c r="C41">
        <v>1.455</v>
      </c>
      <c r="D41" s="3">
        <f t="shared" si="0"/>
        <v>1.455878850832</v>
      </c>
      <c r="F41" s="1" t="s">
        <v>93</v>
      </c>
      <c r="G41" s="1">
        <v>2.756</v>
      </c>
      <c r="H41" s="1">
        <v>1.678</v>
      </c>
      <c r="I41" s="1">
        <v>5490.8</v>
      </c>
      <c r="K41" s="1" t="s">
        <v>93</v>
      </c>
      <c r="L41" s="1">
        <v>6.655</v>
      </c>
      <c r="M41" s="1">
        <v>1.679</v>
      </c>
      <c r="N41" s="1">
        <v>5591.7</v>
      </c>
      <c r="P41" s="1" t="s">
        <v>93</v>
      </c>
      <c r="Q41" s="1">
        <v>17.795</v>
      </c>
      <c r="R41" s="1">
        <v>1.678</v>
      </c>
      <c r="S41" s="1">
        <v>5628.3</v>
      </c>
      <c r="U41" s="1" t="s">
        <v>93</v>
      </c>
      <c r="V41" s="1">
        <v>56.4</v>
      </c>
      <c r="W41" s="1">
        <v>1.676</v>
      </c>
      <c r="X41" s="1">
        <v>5438.8</v>
      </c>
    </row>
    <row r="42" spans="1:24">
      <c r="A42" t="s">
        <v>94</v>
      </c>
      <c r="B42">
        <v>803.157</v>
      </c>
      <c r="C42">
        <v>1.469</v>
      </c>
      <c r="D42" s="3">
        <f t="shared" si="0"/>
        <v>1.470008765192</v>
      </c>
      <c r="F42" s="1" t="s">
        <v>95</v>
      </c>
      <c r="G42" s="1">
        <v>2.835</v>
      </c>
      <c r="H42" s="1">
        <v>1.697</v>
      </c>
      <c r="I42" s="1">
        <v>6214.7</v>
      </c>
      <c r="K42" s="1" t="s">
        <v>95</v>
      </c>
      <c r="L42" s="1">
        <v>6.768</v>
      </c>
      <c r="M42" s="1">
        <v>1.699</v>
      </c>
      <c r="N42" s="1">
        <v>6353.3</v>
      </c>
      <c r="P42" s="1" t="s">
        <v>95</v>
      </c>
      <c r="Q42" s="1">
        <v>17.972</v>
      </c>
      <c r="R42" s="1">
        <v>1.698</v>
      </c>
      <c r="S42" s="1">
        <v>6389.4</v>
      </c>
      <c r="U42" s="1" t="s">
        <v>95</v>
      </c>
      <c r="V42" s="1">
        <v>58.071</v>
      </c>
      <c r="W42" s="1">
        <v>1.694</v>
      </c>
      <c r="X42" s="1">
        <v>6110.6</v>
      </c>
    </row>
    <row r="43" spans="1:24">
      <c r="A43" t="s">
        <v>96</v>
      </c>
      <c r="B43">
        <v>906.308</v>
      </c>
      <c r="C43">
        <v>1.479</v>
      </c>
      <c r="D43" s="3">
        <f t="shared" si="0"/>
        <v>1.480138322848</v>
      </c>
      <c r="F43" s="1" t="s">
        <v>97</v>
      </c>
      <c r="G43" s="1">
        <v>2.87</v>
      </c>
      <c r="H43" s="1">
        <v>1.718</v>
      </c>
      <c r="I43" s="1">
        <v>7012.2</v>
      </c>
      <c r="K43" s="1" t="s">
        <v>97</v>
      </c>
      <c r="L43" s="1">
        <v>6.879</v>
      </c>
      <c r="M43" s="1">
        <v>1.719</v>
      </c>
      <c r="N43" s="1">
        <v>7172.2</v>
      </c>
      <c r="P43" s="1" t="s">
        <v>97</v>
      </c>
      <c r="Q43" s="1">
        <v>18.363</v>
      </c>
      <c r="R43" s="1">
        <v>1.718</v>
      </c>
      <c r="S43" s="1">
        <v>7209.9</v>
      </c>
      <c r="U43" s="1" t="s">
        <v>97</v>
      </c>
      <c r="V43" s="1">
        <v>60.074</v>
      </c>
      <c r="W43" s="1">
        <v>1.714</v>
      </c>
      <c r="X43" s="1">
        <v>6885.7</v>
      </c>
    </row>
    <row r="44" spans="1:24">
      <c r="A44" t="s">
        <v>98</v>
      </c>
      <c r="B44">
        <v>1010.104</v>
      </c>
      <c r="C44">
        <v>1.488</v>
      </c>
      <c r="D44" s="3">
        <f t="shared" si="0"/>
        <v>1.489268690624</v>
      </c>
      <c r="F44" s="1" t="s">
        <v>99</v>
      </c>
      <c r="G44" s="1">
        <v>2.883</v>
      </c>
      <c r="H44" s="1">
        <v>1.737</v>
      </c>
      <c r="I44" s="1">
        <v>7904.5</v>
      </c>
      <c r="K44" s="1" t="s">
        <v>99</v>
      </c>
      <c r="L44" s="1">
        <v>6.989</v>
      </c>
      <c r="M44" s="1">
        <v>1.738</v>
      </c>
      <c r="N44" s="1">
        <v>8044.8</v>
      </c>
      <c r="P44" s="1" t="s">
        <v>99</v>
      </c>
      <c r="Q44" s="1">
        <v>18.747</v>
      </c>
      <c r="R44" s="1">
        <v>1.737</v>
      </c>
      <c r="S44" s="1">
        <v>8069</v>
      </c>
      <c r="U44" s="1" t="s">
        <v>99</v>
      </c>
      <c r="V44" s="1">
        <v>61.643</v>
      </c>
      <c r="W44" s="1">
        <v>1.732</v>
      </c>
      <c r="X44" s="1">
        <v>7676.4</v>
      </c>
    </row>
    <row r="45" spans="1:19">
      <c r="A45" t="s">
        <v>100</v>
      </c>
      <c r="B45">
        <v>1986.331</v>
      </c>
      <c r="C45">
        <v>1.552</v>
      </c>
      <c r="D45" s="3">
        <f t="shared" si="0"/>
        <v>1.554494831736</v>
      </c>
      <c r="F45" s="1" t="s">
        <v>101</v>
      </c>
      <c r="G45" s="1">
        <v>2.939</v>
      </c>
      <c r="H45" s="1">
        <v>1.757</v>
      </c>
      <c r="I45" s="1">
        <v>8851.9</v>
      </c>
      <c r="K45" s="1" t="s">
        <v>101</v>
      </c>
      <c r="L45" s="1">
        <v>7.073</v>
      </c>
      <c r="M45" s="1">
        <v>1.757</v>
      </c>
      <c r="N45" s="1">
        <v>8978.6</v>
      </c>
      <c r="P45" s="1" t="s">
        <v>101</v>
      </c>
      <c r="Q45" s="1">
        <v>18.903</v>
      </c>
      <c r="R45" s="1">
        <v>1.757</v>
      </c>
      <c r="S45" s="1">
        <v>9079.7</v>
      </c>
    </row>
    <row r="46" spans="1:19">
      <c r="A46" t="s">
        <v>102</v>
      </c>
      <c r="B46">
        <v>3020.925</v>
      </c>
      <c r="C46">
        <v>1.601</v>
      </c>
      <c r="D46" s="3">
        <f t="shared" si="0"/>
        <v>1.6047942818</v>
      </c>
      <c r="F46" s="1" t="s">
        <v>103</v>
      </c>
      <c r="G46" s="1">
        <v>2.952</v>
      </c>
      <c r="H46" s="1">
        <v>1.777</v>
      </c>
      <c r="I46" s="1">
        <v>9890.7</v>
      </c>
      <c r="K46" s="1" t="s">
        <v>103</v>
      </c>
      <c r="L46" s="1">
        <v>7.263</v>
      </c>
      <c r="M46" s="1">
        <v>1.777</v>
      </c>
      <c r="N46" s="1">
        <v>10024.9</v>
      </c>
      <c r="P46" s="1" t="s">
        <v>103</v>
      </c>
      <c r="Q46" s="1">
        <v>19.276</v>
      </c>
      <c r="R46" s="1">
        <v>1.778</v>
      </c>
      <c r="S46" s="1">
        <v>10174</v>
      </c>
    </row>
    <row r="47" spans="1:19">
      <c r="A47" t="s">
        <v>104</v>
      </c>
      <c r="B47">
        <v>3869.997</v>
      </c>
      <c r="C47">
        <v>1.632</v>
      </c>
      <c r="D47" s="3">
        <f t="shared" si="0"/>
        <v>1.636860716232</v>
      </c>
      <c r="F47" s="1" t="s">
        <v>105</v>
      </c>
      <c r="G47" s="1">
        <v>3.005</v>
      </c>
      <c r="H47" s="1">
        <v>1.797</v>
      </c>
      <c r="I47" s="1">
        <v>11085.2</v>
      </c>
      <c r="K47" s="1" t="s">
        <v>105</v>
      </c>
      <c r="L47" s="1">
        <v>7.239</v>
      </c>
      <c r="M47" s="1">
        <v>1.798</v>
      </c>
      <c r="N47" s="1">
        <v>11290</v>
      </c>
      <c r="P47" s="1" t="s">
        <v>105</v>
      </c>
      <c r="Q47" s="1">
        <v>19.642</v>
      </c>
      <c r="R47" s="1">
        <v>1.797</v>
      </c>
      <c r="S47" s="1">
        <v>11361.5</v>
      </c>
    </row>
    <row r="48" spans="1:19">
      <c r="A48" t="s">
        <v>106</v>
      </c>
      <c r="B48">
        <v>4900.467</v>
      </c>
      <c r="C48">
        <v>1.666</v>
      </c>
      <c r="D48" s="3">
        <f t="shared" si="0"/>
        <v>1.672154986552</v>
      </c>
      <c r="F48" s="1" t="s">
        <v>107</v>
      </c>
      <c r="G48" s="1">
        <v>3.036</v>
      </c>
      <c r="H48" s="1">
        <v>1.817</v>
      </c>
      <c r="I48" s="1">
        <v>12388.8</v>
      </c>
      <c r="K48" s="1" t="s">
        <v>107</v>
      </c>
      <c r="L48" s="1">
        <v>7.421</v>
      </c>
      <c r="M48" s="1">
        <v>1.818</v>
      </c>
      <c r="N48" s="1">
        <v>12618.6</v>
      </c>
      <c r="P48" s="1" t="s">
        <v>107</v>
      </c>
      <c r="Q48" s="1">
        <v>19.998</v>
      </c>
      <c r="R48" s="1">
        <v>1.817</v>
      </c>
      <c r="S48" s="1">
        <v>12692.6</v>
      </c>
    </row>
    <row r="49" spans="1:19">
      <c r="A49" t="s">
        <v>108</v>
      </c>
      <c r="B49">
        <v>8000.672</v>
      </c>
      <c r="C49">
        <v>1.746</v>
      </c>
      <c r="D49" s="3">
        <f t="shared" si="0"/>
        <v>1.756048844032</v>
      </c>
      <c r="F49" s="1" t="s">
        <v>109</v>
      </c>
      <c r="G49" s="1">
        <v>3.077</v>
      </c>
      <c r="H49" s="1">
        <v>1.847</v>
      </c>
      <c r="I49" s="1">
        <v>14615.1</v>
      </c>
      <c r="K49" s="1" t="s">
        <v>109</v>
      </c>
      <c r="L49" s="1">
        <v>7.582</v>
      </c>
      <c r="M49" s="1">
        <v>1.848</v>
      </c>
      <c r="N49" s="1">
        <v>14912.2</v>
      </c>
      <c r="P49" s="1" t="s">
        <v>109</v>
      </c>
      <c r="Q49" s="1">
        <v>20.298</v>
      </c>
      <c r="R49" s="1">
        <v>1.847</v>
      </c>
      <c r="S49" s="1">
        <v>15059.7</v>
      </c>
    </row>
    <row r="50" spans="1:19">
      <c r="A50" t="s">
        <v>110</v>
      </c>
      <c r="B50">
        <v>10067.151</v>
      </c>
      <c r="C50">
        <v>1.786</v>
      </c>
      <c r="D50" s="3">
        <f t="shared" si="0"/>
        <v>1.798644341656</v>
      </c>
      <c r="F50" s="1" t="s">
        <v>111</v>
      </c>
      <c r="G50" s="1">
        <v>3.122</v>
      </c>
      <c r="H50" s="1">
        <v>1.866</v>
      </c>
      <c r="I50" s="1">
        <v>16401.5</v>
      </c>
      <c r="K50" s="1" t="s">
        <v>111</v>
      </c>
      <c r="L50" s="1">
        <v>7.748</v>
      </c>
      <c r="M50" s="1">
        <v>1.867</v>
      </c>
      <c r="N50" s="1">
        <v>16676.2</v>
      </c>
      <c r="P50" s="1" t="s">
        <v>111</v>
      </c>
      <c r="Q50" s="1">
        <v>20.617</v>
      </c>
      <c r="R50" s="1">
        <v>1.866</v>
      </c>
      <c r="S50" s="1">
        <v>16914.8</v>
      </c>
    </row>
    <row r="51" spans="1:19">
      <c r="A51" s="4" t="s">
        <v>112</v>
      </c>
      <c r="B51" s="4">
        <v>19669.134</v>
      </c>
      <c r="C51" s="4">
        <v>1.899</v>
      </c>
      <c r="D51" s="3">
        <f t="shared" si="0"/>
        <v>1.923704432304</v>
      </c>
      <c r="F51" s="1" t="s">
        <v>113</v>
      </c>
      <c r="G51" s="1">
        <v>3.119</v>
      </c>
      <c r="H51" s="1">
        <v>1.894</v>
      </c>
      <c r="I51" s="1">
        <v>19633.1</v>
      </c>
      <c r="K51" s="1" t="s">
        <v>113</v>
      </c>
      <c r="L51" s="1">
        <v>7.886</v>
      </c>
      <c r="M51" s="1">
        <v>1.896</v>
      </c>
      <c r="N51" s="1">
        <v>20334.3</v>
      </c>
      <c r="P51" s="1" t="s">
        <v>113</v>
      </c>
      <c r="Q51" s="1">
        <v>21.277</v>
      </c>
      <c r="R51" s="1">
        <v>1.896</v>
      </c>
      <c r="S51" s="1">
        <v>20698.6</v>
      </c>
    </row>
    <row r="52" spans="1:19">
      <c r="A52" s="4" t="s">
        <v>114</v>
      </c>
      <c r="B52" s="4">
        <v>27656.258</v>
      </c>
      <c r="C52" s="4">
        <v>1.942</v>
      </c>
      <c r="D52" s="3">
        <f t="shared" si="0"/>
        <v>1.976736260048</v>
      </c>
      <c r="F52" s="1" t="s">
        <v>115</v>
      </c>
      <c r="G52" s="1">
        <v>3.296</v>
      </c>
      <c r="H52" s="1">
        <v>1.911</v>
      </c>
      <c r="I52" s="1">
        <v>22311.5</v>
      </c>
      <c r="K52" s="1" t="s">
        <v>115</v>
      </c>
      <c r="L52" s="1">
        <v>8.001</v>
      </c>
      <c r="M52" s="1">
        <v>1.916</v>
      </c>
      <c r="N52" s="1">
        <v>24010.3</v>
      </c>
      <c r="P52" s="1" t="s">
        <v>115</v>
      </c>
      <c r="Q52" s="1">
        <v>21.54</v>
      </c>
      <c r="R52" s="1">
        <v>1.91</v>
      </c>
      <c r="S52" s="1">
        <v>23318.3</v>
      </c>
    </row>
    <row r="53" spans="1:9">
      <c r="A53" s="4" t="s">
        <v>116</v>
      </c>
      <c r="B53" s="4">
        <v>37823.418</v>
      </c>
      <c r="C53" s="4">
        <v>1.961</v>
      </c>
      <c r="D53" s="3">
        <f t="shared" si="0"/>
        <v>2.008506213008</v>
      </c>
      <c r="F53" s="1" t="s">
        <v>117</v>
      </c>
      <c r="G53" s="1">
        <v>3.229</v>
      </c>
      <c r="H53" s="1">
        <v>1.931</v>
      </c>
      <c r="I53" s="1">
        <v>27491.8</v>
      </c>
    </row>
    <row r="54" spans="1:4">
      <c r="A54" s="4" t="s">
        <v>118</v>
      </c>
      <c r="B54" s="4">
        <v>48086.555</v>
      </c>
      <c r="C54" s="4">
        <v>1.969</v>
      </c>
      <c r="D54" s="3">
        <f t="shared" si="0"/>
        <v>2.02939671308</v>
      </c>
    </row>
    <row r="55" spans="1:4">
      <c r="A55" s="4" t="s">
        <v>119</v>
      </c>
      <c r="B55" s="4">
        <v>58353.065</v>
      </c>
      <c r="C55" s="4">
        <v>1.972</v>
      </c>
      <c r="D55" s="3">
        <f t="shared" si="0"/>
        <v>2.04529144964</v>
      </c>
    </row>
    <row r="56" spans="1:4">
      <c r="A56" s="4" t="s">
        <v>120</v>
      </c>
      <c r="B56" s="4">
        <v>68614.128</v>
      </c>
      <c r="C56" s="4">
        <v>1.975</v>
      </c>
      <c r="D56" s="3">
        <f t="shared" si="0"/>
        <v>2.061179344768</v>
      </c>
    </row>
    <row r="57" spans="1:4">
      <c r="A57" s="4" t="s">
        <v>121</v>
      </c>
      <c r="B57" s="4">
        <v>78831.093</v>
      </c>
      <c r="C57" s="4">
        <v>1.976</v>
      </c>
      <c r="D57" s="3">
        <f t="shared" si="0"/>
        <v>2.075011852808</v>
      </c>
    </row>
    <row r="58" spans="1:4">
      <c r="A58" s="4" t="s">
        <v>122</v>
      </c>
      <c r="B58" s="4">
        <v>83926.346</v>
      </c>
      <c r="C58" s="4">
        <v>1.978</v>
      </c>
      <c r="D58" s="3">
        <f t="shared" si="0"/>
        <v>2.083411490576</v>
      </c>
    </row>
    <row r="59" spans="1:4">
      <c r="A59" s="4" t="s">
        <v>123</v>
      </c>
      <c r="B59" s="4">
        <v>83961.494</v>
      </c>
      <c r="C59" s="4">
        <v>1.975</v>
      </c>
      <c r="D59" s="3">
        <f t="shared" si="0"/>
        <v>2.080455636464</v>
      </c>
    </row>
  </sheetData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B35A250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A鸿达模具（铁芯快速打样） 裘晨锋</cp:lastModifiedBy>
  <dcterms:created xsi:type="dcterms:W3CDTF">2021-06-17T08:01:00Z</dcterms:created>
  <dcterms:modified xsi:type="dcterms:W3CDTF">2023-11-03T08:15:29Z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55D88D5D11B04E7E8D246AAB4DB84166_12</vt:lpwstr>
  </property>
</Properties>
</file>